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activeTab="6"/>
  </bookViews>
  <sheets>
    <sheet name="December 2020" sheetId="1" r:id="rId1"/>
    <sheet name="January 2021" sheetId="2" r:id="rId2"/>
    <sheet name="February 2021" sheetId="3" r:id="rId3"/>
    <sheet name="March 2021" sheetId="4" r:id="rId4"/>
    <sheet name="April 2021" sheetId="5" r:id="rId5"/>
    <sheet name="May 2021" sheetId="6" r:id="rId6"/>
    <sheet name="June 2021" sheetId="7" r:id="rId7"/>
    <sheet name="July 2021" sheetId="8" r:id="rId8"/>
    <sheet name="August 2021" sheetId="9" r:id="rId9"/>
    <sheet name="September 2021" sheetId="10" r:id="rId10"/>
    <sheet name="October 2021" sheetId="11" r:id="rId11"/>
    <sheet name="November 2021" sheetId="12" r:id="rId12"/>
    <sheet name="December 2021" sheetId="13" r:id="rId13"/>
  </sheets>
  <definedNames>
    <definedName name="_xlnm.Print_Area" localSheetId="4">'April 2021'!$A$1:$H$243</definedName>
    <definedName name="_xlnm.Print_Area" localSheetId="8">'August 2021'!$A$1:$H$241</definedName>
    <definedName name="_xlnm.Print_Area" localSheetId="0">'December 2020'!$A$1:$H$241</definedName>
    <definedName name="_xlnm.Print_Area" localSheetId="12">'December 2021'!$A$1:$H$241</definedName>
    <definedName name="_xlnm.Print_Area" localSheetId="2">'February 2021'!$A$1:$H$241</definedName>
    <definedName name="_xlnm.Print_Area" localSheetId="1">'January 2021'!$A$1:$I$243</definedName>
    <definedName name="_xlnm.Print_Area" localSheetId="7">'July 2021'!$A$1:$H$241</definedName>
    <definedName name="_xlnm.Print_Area" localSheetId="6">'June 2021'!$A$1:$H$242</definedName>
    <definedName name="_xlnm.Print_Area" localSheetId="3">'March 2021'!$A$1:$H$241</definedName>
    <definedName name="_xlnm.Print_Area" localSheetId="5">'May 2021'!$A$1:$H$242</definedName>
    <definedName name="_xlnm.Print_Area" localSheetId="11">'November 2021'!$A$1:$H$241</definedName>
    <definedName name="_xlnm.Print_Area" localSheetId="10">'October 2021'!$A$1:$H$241</definedName>
    <definedName name="_xlnm.Print_Area" localSheetId="9">'September 2021'!$A$1:$H$241</definedName>
    <definedName name="_xlnm.Print_Titles" localSheetId="4">'April 2021'!$6:$7</definedName>
    <definedName name="_xlnm.Print_Titles" localSheetId="8">'August 2021'!$6:$7</definedName>
    <definedName name="_xlnm.Print_Titles" localSheetId="0">'December 2020'!$6:$7</definedName>
    <definedName name="_xlnm.Print_Titles" localSheetId="12">'December 2021'!$6:$7</definedName>
    <definedName name="_xlnm.Print_Titles" localSheetId="2">'February 2021'!$6:$7</definedName>
    <definedName name="_xlnm.Print_Titles" localSheetId="1">'January 2021'!$6:$7</definedName>
    <definedName name="_xlnm.Print_Titles" localSheetId="7">'July 2021'!$6:$7</definedName>
    <definedName name="_xlnm.Print_Titles" localSheetId="6">'June 2021'!$6:$7</definedName>
    <definedName name="_xlnm.Print_Titles" localSheetId="3">'March 2021'!$6:$7</definedName>
    <definedName name="_xlnm.Print_Titles" localSheetId="5">'May 2021'!$6:$7</definedName>
    <definedName name="_xlnm.Print_Titles" localSheetId="11">'November 2021'!$6:$7</definedName>
    <definedName name="_xlnm.Print_Titles" localSheetId="10">'October 2021'!$6:$7</definedName>
    <definedName name="_xlnm.Print_Titles" localSheetId="9">'September 2021'!$6:$7</definedName>
  </definedNames>
  <calcPr fullCalcOnLoad="1"/>
</workbook>
</file>

<file path=xl/sharedStrings.xml><?xml version="1.0" encoding="utf-8"?>
<sst xmlns="http://schemas.openxmlformats.org/spreadsheetml/2006/main" count="3265" uniqueCount="272">
  <si>
    <t>FUND BALANCE REPORT</t>
  </si>
  <si>
    <t>Outstanding</t>
  </si>
  <si>
    <t>#</t>
  </si>
  <si>
    <t>Fund Name</t>
  </si>
  <si>
    <t>Balance</t>
  </si>
  <si>
    <t>Receipts</t>
  </si>
  <si>
    <t>Disbursements</t>
  </si>
  <si>
    <t>Encumbrances</t>
  </si>
  <si>
    <t>Unencumbered</t>
  </si>
  <si>
    <t>001</t>
  </si>
  <si>
    <t xml:space="preserve">General Fund                  </t>
  </si>
  <si>
    <t>002</t>
  </si>
  <si>
    <t xml:space="preserve">Real Estate Assessment        </t>
  </si>
  <si>
    <t xml:space="preserve">Computer Legal Research Serv  </t>
  </si>
  <si>
    <t xml:space="preserve">Treasurer-DTAC                </t>
  </si>
  <si>
    <t xml:space="preserve">Prosecutor-DTAC               </t>
  </si>
  <si>
    <t xml:space="preserve">Equipment Setaside - Recorder </t>
  </si>
  <si>
    <t>Treasurer Prepay Interest Fund</t>
  </si>
  <si>
    <t xml:space="preserve">Federal Chip / Home Recapture </t>
  </si>
  <si>
    <t xml:space="preserve">Moving Ohio Forward Program   </t>
  </si>
  <si>
    <t xml:space="preserve">Stabilization                 </t>
  </si>
  <si>
    <t xml:space="preserve">Salary and Benefit Liability  </t>
  </si>
  <si>
    <t xml:space="preserve">Law Library                   </t>
  </si>
  <si>
    <t>Probate Court Conduct Business</t>
  </si>
  <si>
    <t xml:space="preserve">Indigent Guardianship Fund    </t>
  </si>
  <si>
    <t xml:space="preserve">Probate Special Projects      </t>
  </si>
  <si>
    <t xml:space="preserve">Common Pleas Special Projects </t>
  </si>
  <si>
    <t xml:space="preserve">Clerk of Courts Computer      </t>
  </si>
  <si>
    <t xml:space="preserve">Probate &amp; Juvenile Computer   </t>
  </si>
  <si>
    <t xml:space="preserve">Probate &amp; Juvenile Comp Res   </t>
  </si>
  <si>
    <t xml:space="preserve">Juv Ct Ind Drivers Alcohol    </t>
  </si>
  <si>
    <t xml:space="preserve">Cert Title Administration     </t>
  </si>
  <si>
    <t xml:space="preserve">Dispute Resolution            </t>
  </si>
  <si>
    <t xml:space="preserve">Economic Development          </t>
  </si>
  <si>
    <t xml:space="preserve">Convention / Tourist Bureau   </t>
  </si>
  <si>
    <t xml:space="preserve">DUI                           </t>
  </si>
  <si>
    <t xml:space="preserve">Forfeitures                   </t>
  </si>
  <si>
    <t xml:space="preserve">Sheriff CCW Rotary            </t>
  </si>
  <si>
    <t xml:space="preserve">Crime Prevention Grant        </t>
  </si>
  <si>
    <t xml:space="preserve">Sheriff Policing Rotary Fund  </t>
  </si>
  <si>
    <t xml:space="preserve">Sheriff Community Ed Fund     </t>
  </si>
  <si>
    <t xml:space="preserve">Continuous Ed Training        </t>
  </si>
  <si>
    <t xml:space="preserve">Youth Services Subsidy Grants </t>
  </si>
  <si>
    <t xml:space="preserve">9-1-1 Fund                    </t>
  </si>
  <si>
    <t xml:space="preserve">LEPC Fund                     </t>
  </si>
  <si>
    <t xml:space="preserve">Juvenile Tobacco              </t>
  </si>
  <si>
    <t xml:space="preserve">Law Enforcement Memorial Fund </t>
  </si>
  <si>
    <t xml:space="preserve">Juvenile Special Projects     </t>
  </si>
  <si>
    <t xml:space="preserve">VOCA Grant                    </t>
  </si>
  <si>
    <t xml:space="preserve">VAWA Grant                    </t>
  </si>
  <si>
    <t xml:space="preserve">M &amp; G                         </t>
  </si>
  <si>
    <t xml:space="preserve">Road &amp; Bridges                </t>
  </si>
  <si>
    <t xml:space="preserve">Ditch Rotary Fund             </t>
  </si>
  <si>
    <t xml:space="preserve">Bailey Exten Ditch Mnt        </t>
  </si>
  <si>
    <t xml:space="preserve">Beach Open Ditch              </t>
  </si>
  <si>
    <t xml:space="preserve">Blue Joint Scs Ditch Mnt      </t>
  </si>
  <si>
    <t xml:space="preserve">Blues Creek Ditch Mnt         </t>
  </si>
  <si>
    <t xml:space="preserve">Duns Run Ditch Mnt            </t>
  </si>
  <si>
    <t xml:space="preserve">Elliott Run Scs Ditch Mnt     </t>
  </si>
  <si>
    <t xml:space="preserve">Fry Open Ditch Mnt            </t>
  </si>
  <si>
    <t xml:space="preserve">Hay Run Ditch Mnt             </t>
  </si>
  <si>
    <t xml:space="preserve">Landon Patton Ditch Mnt       </t>
  </si>
  <si>
    <t xml:space="preserve">Long Open Ditch Mnt           </t>
  </si>
  <si>
    <t xml:space="preserve">Marriott Open Ditch Mnt       </t>
  </si>
  <si>
    <t xml:space="preserve">North Fork of Indian Run Mnt  </t>
  </si>
  <si>
    <t xml:space="preserve">Ottawa Run Joint Ditch Mnt    </t>
  </si>
  <si>
    <t xml:space="preserve">Post Road Ditch Mnt           </t>
  </si>
  <si>
    <t xml:space="preserve">Prairie Run Scs Ditch Mnt     </t>
  </si>
  <si>
    <t xml:space="preserve">Leo Rausch Sugar Run Ditch    </t>
  </si>
  <si>
    <t xml:space="preserve">Richardson Tile Ditch Mnt     </t>
  </si>
  <si>
    <t xml:space="preserve">Robertson Scs Ditch Mnt       </t>
  </si>
  <si>
    <t xml:space="preserve">Rocky Fork Scs Ditch Mnt      </t>
  </si>
  <si>
    <t xml:space="preserve">Sugar Run Ditch Mnt           </t>
  </si>
  <si>
    <t xml:space="preserve">Toby Run Ditch Mnt            </t>
  </si>
  <si>
    <t xml:space="preserve">Wild Cat Pond Scs Ditch Mt    </t>
  </si>
  <si>
    <t xml:space="preserve">Willis Single County Ditch    </t>
  </si>
  <si>
    <t xml:space="preserve">Rapid Run Scs                 </t>
  </si>
  <si>
    <t xml:space="preserve">Pleasant Ridge Subd Gp Ditch  </t>
  </si>
  <si>
    <t xml:space="preserve">Bown Ditch Maint              </t>
  </si>
  <si>
    <t xml:space="preserve">Kile Ditch                    </t>
  </si>
  <si>
    <t xml:space="preserve">New Ca Hills/ Woods Ditch     </t>
  </si>
  <si>
    <t xml:space="preserve">Industrial Parkway Estates    </t>
  </si>
  <si>
    <t xml:space="preserve">Taylor Fields                 </t>
  </si>
  <si>
    <t xml:space="preserve">Autumn Ridge Sub-Division     </t>
  </si>
  <si>
    <t xml:space="preserve">Woods at Labrador             </t>
  </si>
  <si>
    <t xml:space="preserve">Rinehart Tile Ditch           </t>
  </si>
  <si>
    <t xml:space="preserve">Boylan Phelps Maint           </t>
  </si>
  <si>
    <t xml:space="preserve">Pleasant View Farm            </t>
  </si>
  <si>
    <t xml:space="preserve">Jerome Village Ditch Maint    </t>
  </si>
  <si>
    <t xml:space="preserve">Lower Green Jt Ditch          </t>
  </si>
  <si>
    <t xml:space="preserve">Cattail Swamp Ditch           </t>
  </si>
  <si>
    <t xml:space="preserve">Woodbine Village Ditch        </t>
  </si>
  <si>
    <t xml:space="preserve">Dog &amp; Kennel                  </t>
  </si>
  <si>
    <t xml:space="preserve">D &amp; K Extra Mile              </t>
  </si>
  <si>
    <t xml:space="preserve">Mental Health                 </t>
  </si>
  <si>
    <t xml:space="preserve">Alcohol &amp; Drug                </t>
  </si>
  <si>
    <t xml:space="preserve">ADMH Special Services         </t>
  </si>
  <si>
    <t xml:space="preserve">Preschool Grant (Board of DD) </t>
  </si>
  <si>
    <t xml:space="preserve">Community Support Services    </t>
  </si>
  <si>
    <t xml:space="preserve">Public Assistance             </t>
  </si>
  <si>
    <t xml:space="preserve">Board of DD                   </t>
  </si>
  <si>
    <t xml:space="preserve">UCATS                         </t>
  </si>
  <si>
    <t xml:space="preserve">Child Support Enforcement Adm </t>
  </si>
  <si>
    <t xml:space="preserve">Children Services Fund        </t>
  </si>
  <si>
    <t xml:space="preserve">Able Grant                    </t>
  </si>
  <si>
    <t xml:space="preserve">Senior Services               </t>
  </si>
  <si>
    <t xml:space="preserve">WIA Workplace Investment Act  </t>
  </si>
  <si>
    <t xml:space="preserve">Collaborative Family Risk     </t>
  </si>
  <si>
    <t xml:space="preserve">Capital Improvements          </t>
  </si>
  <si>
    <t xml:space="preserve">Federal Formula               </t>
  </si>
  <si>
    <t xml:space="preserve">Recapture CDBG                </t>
  </si>
  <si>
    <t xml:space="preserve">Ditch Equipment Building Fund </t>
  </si>
  <si>
    <t xml:space="preserve">Board of DD Capital Fund      </t>
  </si>
  <si>
    <t xml:space="preserve">Justice Center Construction   </t>
  </si>
  <si>
    <t xml:space="preserve">Ag Center                     </t>
  </si>
  <si>
    <t xml:space="preserve">London Avenue Gov't Building  </t>
  </si>
  <si>
    <t xml:space="preserve">Boylan/Phelps Ditch Const     </t>
  </si>
  <si>
    <t>Main Street Building Pur/Remod</t>
  </si>
  <si>
    <t xml:space="preserve">Capital Projects (D.O.T.)     </t>
  </si>
  <si>
    <t xml:space="preserve">DEBT Retirement               </t>
  </si>
  <si>
    <t xml:space="preserve">Sales Tax Debt Fund           </t>
  </si>
  <si>
    <t xml:space="preserve">Sanitary Sewer District       </t>
  </si>
  <si>
    <t xml:space="preserve">Sanitary Sewer Replacement    </t>
  </si>
  <si>
    <t xml:space="preserve">Raymond/Peoria Project        </t>
  </si>
  <si>
    <t xml:space="preserve">Building / Development        </t>
  </si>
  <si>
    <t xml:space="preserve">Airport Operating             </t>
  </si>
  <si>
    <t xml:space="preserve">Airport Hanger                </t>
  </si>
  <si>
    <t xml:space="preserve">Airport Federal               </t>
  </si>
  <si>
    <t xml:space="preserve">Airport Capital Improvement   </t>
  </si>
  <si>
    <t xml:space="preserve">UC Cafeteria Plan             </t>
  </si>
  <si>
    <t xml:space="preserve">Medical &amp; Dental Insurance    </t>
  </si>
  <si>
    <t xml:space="preserve">Annuity Payins                </t>
  </si>
  <si>
    <t>Ingidgent Councel - Reimb</t>
  </si>
  <si>
    <t xml:space="preserve">Housing Trust Fund            </t>
  </si>
  <si>
    <t xml:space="preserve">OH Elections Commission       </t>
  </si>
  <si>
    <t xml:space="preserve">Retirement                    </t>
  </si>
  <si>
    <t xml:space="preserve">Workmen's Compensation        </t>
  </si>
  <si>
    <t xml:space="preserve">Unemployment Compensation     </t>
  </si>
  <si>
    <t xml:space="preserve">Corporation                   </t>
  </si>
  <si>
    <t>Township</t>
  </si>
  <si>
    <t xml:space="preserve">Motor Vehicle Tax             </t>
  </si>
  <si>
    <t xml:space="preserve">Township Gas Tax              </t>
  </si>
  <si>
    <t xml:space="preserve">Undivided Local Government    </t>
  </si>
  <si>
    <t xml:space="preserve">Inheritance Tax               </t>
  </si>
  <si>
    <t xml:space="preserve">General Tax - 2nd Half        </t>
  </si>
  <si>
    <t xml:space="preserve">MFG Home Tax - 2nd Half       </t>
  </si>
  <si>
    <t xml:space="preserve">Tangible Tax                  </t>
  </si>
  <si>
    <t xml:space="preserve">Cigarette Tax                 </t>
  </si>
  <si>
    <t xml:space="preserve">State Rollback                </t>
  </si>
  <si>
    <t xml:space="preserve">Escrow Prepayment Tax         </t>
  </si>
  <si>
    <t xml:space="preserve">Lodging Tax                   </t>
  </si>
  <si>
    <t xml:space="preserve">General Tax - 1st Half        </t>
  </si>
  <si>
    <t xml:space="preserve">MFG Home Tax - 1st Half       </t>
  </si>
  <si>
    <t xml:space="preserve">Food Service                  </t>
  </si>
  <si>
    <t xml:space="preserve">Health Fund                   </t>
  </si>
  <si>
    <t xml:space="preserve">Safe Communities Grant        </t>
  </si>
  <si>
    <t xml:space="preserve">Trailer Park                  </t>
  </si>
  <si>
    <t xml:space="preserve">Water System                  </t>
  </si>
  <si>
    <t xml:space="preserve">Swimming Pool                 </t>
  </si>
  <si>
    <t xml:space="preserve">Solid Waste                   </t>
  </si>
  <si>
    <t xml:space="preserve">CFHS Grant                    </t>
  </si>
  <si>
    <t xml:space="preserve">Public Health Infrast Grant   </t>
  </si>
  <si>
    <t xml:space="preserve">Public Health Nursing         </t>
  </si>
  <si>
    <t xml:space="preserve">Sewage Fund                   </t>
  </si>
  <si>
    <t xml:space="preserve">Humane Society                </t>
  </si>
  <si>
    <t xml:space="preserve">Marriage License              </t>
  </si>
  <si>
    <t xml:space="preserve">Domestic Violence             </t>
  </si>
  <si>
    <t xml:space="preserve">Ohio Child Trust              </t>
  </si>
  <si>
    <t xml:space="preserve">UC Family / Children First    </t>
  </si>
  <si>
    <t xml:space="preserve">Help Me Grow                  </t>
  </si>
  <si>
    <t xml:space="preserve">DeGood Joint Scs Ditch Mnt    </t>
  </si>
  <si>
    <t xml:space="preserve">Green Group Joint Ditch Mnt   </t>
  </si>
  <si>
    <t xml:space="preserve">Sweeny Ditch / Madison Co.    </t>
  </si>
  <si>
    <t xml:space="preserve">Tartan Fields/Jtd Delaware    </t>
  </si>
  <si>
    <t xml:space="preserve">Kasler Ditch / Hardin Co.     </t>
  </si>
  <si>
    <t xml:space="preserve">Central Ohio Youth Center     </t>
  </si>
  <si>
    <t xml:space="preserve">Probation Improvement Grant   </t>
  </si>
  <si>
    <t xml:space="preserve">Soil &amp; Water Conservation     </t>
  </si>
  <si>
    <t xml:space="preserve">Joint Recreation Board        </t>
  </si>
  <si>
    <t xml:space="preserve">Council of Governments        </t>
  </si>
  <si>
    <t xml:space="preserve">LUC Regional Planning         </t>
  </si>
  <si>
    <t xml:space="preserve">PAYROLL                       </t>
  </si>
  <si>
    <t>Total All Funds</t>
  </si>
  <si>
    <t>CP Addiction Grant</t>
  </si>
  <si>
    <t>Anthem Life</t>
  </si>
  <si>
    <t>Fines</t>
  </si>
  <si>
    <t>School</t>
  </si>
  <si>
    <t>Vocational School</t>
  </si>
  <si>
    <t>State Fund</t>
  </si>
  <si>
    <t>Fire District</t>
  </si>
  <si>
    <t>Library/Local Gov Support</t>
  </si>
  <si>
    <t>Restricted Sales</t>
  </si>
  <si>
    <t>Utility Tax Replacement</t>
  </si>
  <si>
    <t>Drug-Free Community</t>
  </si>
  <si>
    <t>UNION COUNTY OHIO</t>
  </si>
  <si>
    <t>Cash Balance</t>
  </si>
  <si>
    <t>Railroad Crossing Improvement</t>
  </si>
  <si>
    <t>Indigent Driver</t>
  </si>
  <si>
    <t>Common Pleas Probation Serv</t>
  </si>
  <si>
    <t>Darby Braeside</t>
  </si>
  <si>
    <t>Mitchell Crossing</t>
  </si>
  <si>
    <t>Mitchell Highlands</t>
  </si>
  <si>
    <t>New California</t>
  </si>
  <si>
    <t>Waterford Estates</t>
  </si>
  <si>
    <t>Britonwood</t>
  </si>
  <si>
    <t>Capital Equipment</t>
  </si>
  <si>
    <t>Capital Infrastructure</t>
  </si>
  <si>
    <t>Multi Bldg Improvement</t>
  </si>
  <si>
    <t>Honda TIF</t>
  </si>
  <si>
    <t>Dublin Green TIF</t>
  </si>
  <si>
    <t>Sivey Ditch</t>
  </si>
  <si>
    <t>Investment of Unclaimed</t>
  </si>
  <si>
    <t>Target Community Alternative</t>
  </si>
  <si>
    <t>Clark Yoder Ditch Construction</t>
  </si>
  <si>
    <t>Unclaimed Funds</t>
  </si>
  <si>
    <t>Elections Security Grant</t>
  </si>
  <si>
    <t>Federal LETF</t>
  </si>
  <si>
    <t>Glacier Pointe Drainage</t>
  </si>
  <si>
    <t>DECEMBER</t>
  </si>
  <si>
    <t>Clalrk Yoder Ditch Maintenance</t>
  </si>
  <si>
    <t>Infrastructure</t>
  </si>
  <si>
    <t>Prosecutor Bldg CH Entry Impr</t>
  </si>
  <si>
    <t>Coronovirus Relief Fund</t>
  </si>
  <si>
    <t>Federal Chip</t>
  </si>
  <si>
    <t>FOR PERIOD 12 of 2020</t>
  </si>
  <si>
    <t>Capital Asset Agency Fund</t>
  </si>
  <si>
    <t>salary and Benefit Stabilization</t>
  </si>
  <si>
    <t>FOR PERIOD 01 of 2021</t>
  </si>
  <si>
    <t>JANUARY</t>
  </si>
  <si>
    <t>FOR PERIOD 02 of 2021</t>
  </si>
  <si>
    <t>FEBRUARY</t>
  </si>
  <si>
    <t>Project Retainage</t>
  </si>
  <si>
    <t>Great Grant</t>
  </si>
  <si>
    <t>GHSO Grant</t>
  </si>
  <si>
    <t>Forensic Grant</t>
  </si>
  <si>
    <t>VOCA Stimulus</t>
  </si>
  <si>
    <t>ARRA</t>
  </si>
  <si>
    <t>Vets Auditorium</t>
  </si>
  <si>
    <t>Water District Operating</t>
  </si>
  <si>
    <t>Water District Replacement</t>
  </si>
  <si>
    <t>Medicare Fund</t>
  </si>
  <si>
    <t>Local Government Rev Assist</t>
  </si>
  <si>
    <t>Litter Control &amp; Recycling</t>
  </si>
  <si>
    <t>Prev Health &amp; Health Services</t>
  </si>
  <si>
    <t>Tobacco Planning Grant</t>
  </si>
  <si>
    <t>4 County Debt</t>
  </si>
  <si>
    <t>WCCCF Building Fund</t>
  </si>
  <si>
    <t>Partnership for Success</t>
  </si>
  <si>
    <t>Pooled Interest</t>
  </si>
  <si>
    <t>Medicaid Reserve</t>
  </si>
  <si>
    <t>Medicaid Sales Tax Transition</t>
  </si>
  <si>
    <t>FOR PERIOD 03 of 2021</t>
  </si>
  <si>
    <t>MARCH</t>
  </si>
  <si>
    <t>FOR PERIOD 04 of 2021</t>
  </si>
  <si>
    <t>APRIL</t>
  </si>
  <si>
    <t>FOR PERIOD 05 of 2021</t>
  </si>
  <si>
    <t>MAY</t>
  </si>
  <si>
    <t>FOR PERIOD 06 of 2021</t>
  </si>
  <si>
    <t>JUNE</t>
  </si>
  <si>
    <t>FOR PERIOD 07 of 2021</t>
  </si>
  <si>
    <t>JULY</t>
  </si>
  <si>
    <t>FOR PERIOD 08 of 2021</t>
  </si>
  <si>
    <t>AUGUST</t>
  </si>
  <si>
    <t>FOR PERIOD 09 of 2021</t>
  </si>
  <si>
    <t>SEPTEMBER</t>
  </si>
  <si>
    <t>FOR PERIOD 10 of 2021</t>
  </si>
  <si>
    <t>OCTOBER</t>
  </si>
  <si>
    <t>FOR PERIOD 11 of 2021</t>
  </si>
  <si>
    <t>NOVEMBER</t>
  </si>
  <si>
    <t>FOR PERIOD 12 of 2021</t>
  </si>
  <si>
    <t>Corona Local Fiscal Recovery</t>
  </si>
  <si>
    <t>Pioneer Crossing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</si>
</sst>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[$-409]dddd\,\ mmmm\ d\,\ yyyy"/>
    <numFmt numFmtId="174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D4D4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2" fontId="4" fillId="33" borderId="0" xfId="0" applyNumberFormat="1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41" fillId="0" borderId="11" xfId="0" applyNumberFormat="1" applyFont="1" applyFill="1" applyBorder="1" applyAlignment="1">
      <alignment vertical="top" wrapText="1" readingOrder="1"/>
    </xf>
    <xf numFmtId="0" fontId="24" fillId="0" borderId="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22" fillId="0" borderId="0" xfId="42" applyNumberFormat="1" applyFont="1" applyFill="1" applyAlignment="1">
      <alignment/>
    </xf>
    <xf numFmtId="43" fontId="0" fillId="0" borderId="0" xfId="42" applyNumberFormat="1" applyFont="1" applyAlignment="1">
      <alignment/>
    </xf>
    <xf numFmtId="43" fontId="22" fillId="0" borderId="12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2" fontId="4" fillId="33" borderId="0" xfId="0" applyNumberFormat="1" applyFont="1" applyFill="1" applyBorder="1" applyAlignment="1">
      <alignment horizontal="centerContinuous" vertical="center"/>
    </xf>
    <xf numFmtId="2" fontId="5" fillId="33" borderId="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3" fontId="22" fillId="0" borderId="0" xfId="42" applyFont="1" applyAlignment="1">
      <alignment/>
    </xf>
    <xf numFmtId="0" fontId="22" fillId="0" borderId="0" xfId="0" applyFont="1" applyAlignment="1">
      <alignment horizontal="left"/>
    </xf>
    <xf numFmtId="43" fontId="22" fillId="0" borderId="13" xfId="42" applyNumberFormat="1" applyFont="1" applyFill="1" applyBorder="1" applyAlignment="1">
      <alignment/>
    </xf>
    <xf numFmtId="43" fontId="22" fillId="0" borderId="10" xfId="42" applyNumberFormat="1" applyFont="1" applyFill="1" applyBorder="1" applyAlignment="1">
      <alignment/>
    </xf>
    <xf numFmtId="12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8</xdr:col>
      <xdr:colOff>257175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9496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295275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820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304800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91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304800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91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9">
      <selection activeCell="B8" sqref="B8:B241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224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218</v>
      </c>
      <c r="E6" s="23" t="s">
        <v>218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v>11500328.599999998</v>
      </c>
      <c r="D8" s="18">
        <v>2754046.28</v>
      </c>
      <c r="E8" s="18">
        <v>7884791.89</v>
      </c>
      <c r="F8" s="18">
        <f>SUM(C8+D8)-E8</f>
        <v>6369582.989999997</v>
      </c>
      <c r="G8" s="18">
        <v>1064129.63</v>
      </c>
      <c r="H8" s="18">
        <f>(F8-G8)</f>
        <v>5305453.359999998</v>
      </c>
    </row>
    <row r="9" spans="1:9" ht="15" customHeight="1">
      <c r="A9" s="10" t="s">
        <v>11</v>
      </c>
      <c r="B9" s="9" t="s">
        <v>214</v>
      </c>
      <c r="C9" s="18">
        <v>156711.85</v>
      </c>
      <c r="D9" s="18"/>
      <c r="E9" s="18"/>
      <c r="F9" s="18">
        <f aca="true" t="shared" si="0" ref="F9:F76">SUM(C9+D9)-E9</f>
        <v>156711.85</v>
      </c>
      <c r="G9" s="18"/>
      <c r="H9" s="18">
        <f aca="true" t="shared" si="1" ref="H9:H76">(F9-G9)</f>
        <v>156711.85</v>
      </c>
      <c r="I9" s="18"/>
    </row>
    <row r="10" spans="1:8" ht="15" customHeight="1">
      <c r="A10" s="9">
        <v>101</v>
      </c>
      <c r="B10" s="9" t="s">
        <v>12</v>
      </c>
      <c r="C10" s="18">
        <v>1421890.6400000001</v>
      </c>
      <c r="D10" s="18">
        <v>25</v>
      </c>
      <c r="E10" s="18">
        <v>85885.79</v>
      </c>
      <c r="F10" s="18">
        <f t="shared" si="0"/>
        <v>1336029.85</v>
      </c>
      <c r="G10" s="18">
        <v>125899.84</v>
      </c>
      <c r="H10" s="18">
        <f t="shared" si="1"/>
        <v>1210130.01</v>
      </c>
    </row>
    <row r="11" spans="1:8" ht="15" customHeight="1">
      <c r="A11" s="9">
        <v>102</v>
      </c>
      <c r="B11" s="9" t="s">
        <v>222</v>
      </c>
      <c r="C11" s="18">
        <v>1345121.1099999999</v>
      </c>
      <c r="D11" s="18">
        <v>1025.88</v>
      </c>
      <c r="E11" s="18">
        <v>1141536.05</v>
      </c>
      <c r="F11" s="18">
        <f t="shared" si="0"/>
        <v>204610.9399999997</v>
      </c>
      <c r="G11" s="18">
        <v>30128.19</v>
      </c>
      <c r="H11" s="18">
        <f t="shared" si="1"/>
        <v>174482.7499999997</v>
      </c>
    </row>
    <row r="12" spans="1:8" ht="15" customHeight="1">
      <c r="A12" s="9">
        <v>104</v>
      </c>
      <c r="B12" s="9" t="s">
        <v>13</v>
      </c>
      <c r="C12" s="18">
        <v>62710.66</v>
      </c>
      <c r="D12" s="18">
        <v>258</v>
      </c>
      <c r="E12" s="18"/>
      <c r="F12" s="18">
        <f t="shared" si="0"/>
        <v>62968.66</v>
      </c>
      <c r="G12" s="18"/>
      <c r="H12" s="18">
        <f t="shared" si="1"/>
        <v>62968.66</v>
      </c>
    </row>
    <row r="13" spans="1:8" ht="15" customHeight="1">
      <c r="A13" s="9">
        <v>110</v>
      </c>
      <c r="B13" s="9" t="s">
        <v>14</v>
      </c>
      <c r="C13" s="18">
        <v>315654.13</v>
      </c>
      <c r="D13" s="18"/>
      <c r="E13" s="18">
        <v>4856.34</v>
      </c>
      <c r="F13" s="18">
        <f t="shared" si="0"/>
        <v>310797.79</v>
      </c>
      <c r="G13" s="18">
        <v>1000</v>
      </c>
      <c r="H13" s="18">
        <f t="shared" si="1"/>
        <v>309797.79</v>
      </c>
    </row>
    <row r="14" spans="1:8" ht="15" customHeight="1">
      <c r="A14" s="9">
        <v>113</v>
      </c>
      <c r="B14" s="9" t="s">
        <v>15</v>
      </c>
      <c r="C14" s="18">
        <v>119068.17000000001</v>
      </c>
      <c r="D14" s="18">
        <v>6500</v>
      </c>
      <c r="E14" s="18">
        <v>5866.18</v>
      </c>
      <c r="F14" s="18">
        <f t="shared" si="0"/>
        <v>119701.99000000002</v>
      </c>
      <c r="G14" s="18"/>
      <c r="H14" s="18">
        <f t="shared" si="1"/>
        <v>119701.99000000002</v>
      </c>
    </row>
    <row r="15" spans="1:8" ht="15" customHeight="1">
      <c r="A15" s="9">
        <v>115</v>
      </c>
      <c r="B15" s="9" t="s">
        <v>16</v>
      </c>
      <c r="C15" s="18">
        <v>10586.09</v>
      </c>
      <c r="D15" s="18"/>
      <c r="E15" s="18"/>
      <c r="F15" s="18">
        <f t="shared" si="0"/>
        <v>10586.09</v>
      </c>
      <c r="G15" s="18"/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18">
        <v>68855.34</v>
      </c>
      <c r="D16" s="18">
        <v>-87.69</v>
      </c>
      <c r="E16" s="18">
        <v>0.5</v>
      </c>
      <c r="F16" s="18">
        <f t="shared" si="0"/>
        <v>68767.15</v>
      </c>
      <c r="G16" s="18">
        <v>2000</v>
      </c>
      <c r="H16" s="18">
        <f t="shared" si="1"/>
        <v>66767.15</v>
      </c>
    </row>
    <row r="17" spans="1:8" ht="15" customHeight="1">
      <c r="A17" s="9">
        <v>119</v>
      </c>
      <c r="B17" s="9" t="s">
        <v>223</v>
      </c>
      <c r="C17" s="18">
        <v>900</v>
      </c>
      <c r="D17" s="18">
        <v>15650</v>
      </c>
      <c r="E17" s="18"/>
      <c r="F17" s="18">
        <f t="shared" si="0"/>
        <v>16550</v>
      </c>
      <c r="G17" s="18">
        <v>900</v>
      </c>
      <c r="H17" s="18">
        <f t="shared" si="1"/>
        <v>15650</v>
      </c>
    </row>
    <row r="18" spans="1:8" ht="15" customHeight="1">
      <c r="A18" s="9">
        <v>120</v>
      </c>
      <c r="B18" s="11" t="s">
        <v>18</v>
      </c>
      <c r="C18" s="18">
        <v>82700.06</v>
      </c>
      <c r="D18" s="18">
        <v>-34.17</v>
      </c>
      <c r="E18" s="18"/>
      <c r="F18" s="18">
        <f t="shared" si="0"/>
        <v>82665.89</v>
      </c>
      <c r="G18" s="18"/>
      <c r="H18" s="18">
        <f t="shared" si="1"/>
        <v>82665.89</v>
      </c>
    </row>
    <row r="19" spans="1:8" ht="15" customHeight="1">
      <c r="A19" s="9">
        <v>121</v>
      </c>
      <c r="B19" s="9" t="s">
        <v>19</v>
      </c>
      <c r="C19" s="18">
        <v>200</v>
      </c>
      <c r="D19" s="18"/>
      <c r="E19" s="18"/>
      <c r="F19" s="18">
        <f t="shared" si="0"/>
        <v>200</v>
      </c>
      <c r="G19" s="18"/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18">
        <v>55432.390000000014</v>
      </c>
      <c r="D20" s="18">
        <v>23.76</v>
      </c>
      <c r="E20" s="18">
        <v>19152.4</v>
      </c>
      <c r="F20" s="18">
        <f t="shared" si="0"/>
        <v>36303.750000000015</v>
      </c>
      <c r="G20" s="18">
        <v>2540</v>
      </c>
      <c r="H20" s="18">
        <f t="shared" si="1"/>
        <v>33763.750000000015</v>
      </c>
    </row>
    <row r="21" spans="1:8" ht="15" customHeight="1">
      <c r="A21" s="9">
        <v>135</v>
      </c>
      <c r="B21" s="9" t="s">
        <v>20</v>
      </c>
      <c r="C21" s="18">
        <v>1999344.2300000002</v>
      </c>
      <c r="D21" s="18">
        <v>2484153.11</v>
      </c>
      <c r="E21" s="18"/>
      <c r="F21" s="18">
        <f t="shared" si="0"/>
        <v>4483497.34</v>
      </c>
      <c r="G21" s="18"/>
      <c r="H21" s="18">
        <f t="shared" si="1"/>
        <v>4483497.34</v>
      </c>
    </row>
    <row r="22" spans="1:8" ht="15" customHeight="1">
      <c r="A22" s="9">
        <v>136</v>
      </c>
      <c r="B22" s="9" t="s">
        <v>21</v>
      </c>
      <c r="C22" s="18">
        <v>200274.30000000005</v>
      </c>
      <c r="D22" s="18">
        <v>99915.19</v>
      </c>
      <c r="E22" s="18"/>
      <c r="F22" s="18">
        <f t="shared" si="0"/>
        <v>300189.49000000005</v>
      </c>
      <c r="G22" s="18"/>
      <c r="H22" s="18">
        <f t="shared" si="1"/>
        <v>300189.49000000005</v>
      </c>
    </row>
    <row r="23" spans="1:8" ht="15" customHeight="1">
      <c r="A23" s="9">
        <v>137</v>
      </c>
      <c r="B23" s="9" t="s">
        <v>250</v>
      </c>
      <c r="C23" s="18"/>
      <c r="D23" s="18"/>
      <c r="E23" s="18"/>
      <c r="F23" s="18"/>
      <c r="G23" s="18"/>
      <c r="H23" s="18"/>
    </row>
    <row r="24" spans="1:8" ht="15" customHeight="1">
      <c r="A24" s="9">
        <v>140</v>
      </c>
      <c r="B24" s="9" t="s">
        <v>196</v>
      </c>
      <c r="C24" s="18">
        <v>3400</v>
      </c>
      <c r="D24" s="18"/>
      <c r="E24" s="18"/>
      <c r="F24" s="18">
        <f t="shared" si="0"/>
        <v>3400</v>
      </c>
      <c r="G24" s="18"/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18">
        <v>151837.80000000005</v>
      </c>
      <c r="D25" s="18">
        <v>15751.18</v>
      </c>
      <c r="E25" s="18">
        <v>9935.36</v>
      </c>
      <c r="F25" s="18">
        <f t="shared" si="0"/>
        <v>157653.62000000005</v>
      </c>
      <c r="G25" s="18">
        <v>21789.19</v>
      </c>
      <c r="H25" s="18">
        <f t="shared" si="1"/>
        <v>135864.43000000005</v>
      </c>
    </row>
    <row r="26" spans="1:8" ht="15" customHeight="1">
      <c r="A26" s="9">
        <v>153</v>
      </c>
      <c r="B26" s="9" t="s">
        <v>23</v>
      </c>
      <c r="C26" s="18">
        <v>9651.59</v>
      </c>
      <c r="D26" s="18">
        <v>16</v>
      </c>
      <c r="E26" s="18"/>
      <c r="F26" s="18">
        <f t="shared" si="0"/>
        <v>9667.59</v>
      </c>
      <c r="G26" s="18"/>
      <c r="H26" s="18">
        <f t="shared" si="1"/>
        <v>9667.59</v>
      </c>
    </row>
    <row r="27" spans="1:8" ht="15" customHeight="1">
      <c r="A27" s="9">
        <v>155</v>
      </c>
      <c r="B27" s="9" t="s">
        <v>24</v>
      </c>
      <c r="C27" s="18">
        <v>317.32000000000005</v>
      </c>
      <c r="D27" s="18">
        <v>397</v>
      </c>
      <c r="E27" s="18"/>
      <c r="F27" s="18">
        <f t="shared" si="0"/>
        <v>714.32</v>
      </c>
      <c r="G27" s="18"/>
      <c r="H27" s="18">
        <f t="shared" si="1"/>
        <v>714.32</v>
      </c>
    </row>
    <row r="28" spans="1:8" ht="15" customHeight="1">
      <c r="A28" s="14">
        <v>157</v>
      </c>
      <c r="B28" s="14" t="s">
        <v>25</v>
      </c>
      <c r="C28" s="18">
        <v>25402.18</v>
      </c>
      <c r="D28" s="18">
        <v>180</v>
      </c>
      <c r="E28" s="18"/>
      <c r="F28" s="18">
        <f t="shared" si="0"/>
        <v>25582.18</v>
      </c>
      <c r="G28" s="18"/>
      <c r="H28" s="18">
        <f t="shared" si="1"/>
        <v>25582.18</v>
      </c>
    </row>
    <row r="29" spans="1:8" ht="15" customHeight="1">
      <c r="A29" s="14">
        <v>158</v>
      </c>
      <c r="B29" s="14" t="s">
        <v>26</v>
      </c>
      <c r="C29" s="18">
        <v>442155.7399999999</v>
      </c>
      <c r="D29" s="18">
        <v>5314.76</v>
      </c>
      <c r="E29" s="18">
        <v>11750.37</v>
      </c>
      <c r="F29" s="18">
        <f t="shared" si="0"/>
        <v>435720.1299999999</v>
      </c>
      <c r="G29" s="18">
        <v>4134.41</v>
      </c>
      <c r="H29" s="18">
        <f t="shared" si="1"/>
        <v>431585.7199999999</v>
      </c>
    </row>
    <row r="30" spans="1:8" ht="15" customHeight="1">
      <c r="A30" s="14">
        <v>159</v>
      </c>
      <c r="B30" s="14" t="s">
        <v>27</v>
      </c>
      <c r="C30" s="18">
        <v>149688.44999999998</v>
      </c>
      <c r="D30" s="18">
        <v>1540.93</v>
      </c>
      <c r="E30" s="18"/>
      <c r="F30" s="18">
        <f t="shared" si="0"/>
        <v>151229.37999999998</v>
      </c>
      <c r="G30" s="18"/>
      <c r="H30" s="18">
        <f t="shared" si="1"/>
        <v>151229.37999999998</v>
      </c>
    </row>
    <row r="31" spans="1:8" ht="15" customHeight="1">
      <c r="A31" s="14">
        <v>160</v>
      </c>
      <c r="B31" s="14" t="s">
        <v>231</v>
      </c>
      <c r="C31" s="18"/>
      <c r="D31" s="18"/>
      <c r="E31" s="18"/>
      <c r="F31" s="18"/>
      <c r="G31" s="18"/>
      <c r="H31" s="18"/>
    </row>
    <row r="32" spans="1:8" ht="15" customHeight="1">
      <c r="A32" s="14">
        <v>161</v>
      </c>
      <c r="B32" s="14" t="s">
        <v>28</v>
      </c>
      <c r="C32" s="18">
        <v>23092.49</v>
      </c>
      <c r="D32" s="18">
        <v>610</v>
      </c>
      <c r="E32" s="18"/>
      <c r="F32" s="18">
        <f t="shared" si="0"/>
        <v>23702.49</v>
      </c>
      <c r="G32" s="18"/>
      <c r="H32" s="18">
        <f t="shared" si="1"/>
        <v>23702.49</v>
      </c>
    </row>
    <row r="33" spans="1:8" ht="15" customHeight="1">
      <c r="A33" s="14">
        <v>163</v>
      </c>
      <c r="B33" s="14" t="s">
        <v>29</v>
      </c>
      <c r="C33" s="18">
        <v>23127.93</v>
      </c>
      <c r="D33" s="18">
        <v>135</v>
      </c>
      <c r="E33" s="18"/>
      <c r="F33" s="18">
        <f t="shared" si="0"/>
        <v>23262.93</v>
      </c>
      <c r="G33" s="18"/>
      <c r="H33" s="18">
        <f t="shared" si="1"/>
        <v>23262.93</v>
      </c>
    </row>
    <row r="34" spans="1:8" ht="15" customHeight="1">
      <c r="A34" s="14">
        <v>164</v>
      </c>
      <c r="B34" s="14" t="s">
        <v>30</v>
      </c>
      <c r="C34" s="18">
        <v>5586.86</v>
      </c>
      <c r="D34" s="18">
        <v>43.5</v>
      </c>
      <c r="E34" s="18"/>
      <c r="F34" s="18">
        <f t="shared" si="0"/>
        <v>5630.36</v>
      </c>
      <c r="G34" s="18"/>
      <c r="H34" s="18">
        <f t="shared" si="1"/>
        <v>5630.36</v>
      </c>
    </row>
    <row r="35" spans="1:8" ht="15" customHeight="1">
      <c r="A35" s="14">
        <v>165</v>
      </c>
      <c r="B35" s="14" t="s">
        <v>31</v>
      </c>
      <c r="C35" s="18">
        <v>1825605.39</v>
      </c>
      <c r="D35" s="18">
        <v>71071.42</v>
      </c>
      <c r="E35" s="18">
        <v>39677.35</v>
      </c>
      <c r="F35" s="18">
        <f t="shared" si="0"/>
        <v>1856999.4599999997</v>
      </c>
      <c r="G35" s="18">
        <v>1332.01</v>
      </c>
      <c r="H35" s="18">
        <f t="shared" si="1"/>
        <v>1855667.4499999997</v>
      </c>
    </row>
    <row r="36" spans="1:8" ht="15" customHeight="1">
      <c r="A36" s="14">
        <v>166</v>
      </c>
      <c r="B36" s="14" t="s">
        <v>197</v>
      </c>
      <c r="C36" s="18">
        <v>1941.62</v>
      </c>
      <c r="D36" s="18"/>
      <c r="E36" s="18"/>
      <c r="F36" s="18">
        <f t="shared" si="0"/>
        <v>1941.62</v>
      </c>
      <c r="G36" s="18"/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18">
        <v>139162.12</v>
      </c>
      <c r="D37" s="18">
        <v>2311</v>
      </c>
      <c r="E37" s="18">
        <v>2979.7</v>
      </c>
      <c r="F37" s="18">
        <f t="shared" si="0"/>
        <v>138493.41999999998</v>
      </c>
      <c r="G37" s="18"/>
      <c r="H37" s="18">
        <f t="shared" si="1"/>
        <v>138493.41999999998</v>
      </c>
    </row>
    <row r="38" spans="1:8" ht="15" customHeight="1">
      <c r="A38" s="9">
        <v>170</v>
      </c>
      <c r="B38" s="14" t="s">
        <v>183</v>
      </c>
      <c r="C38" s="18">
        <v>14322.29</v>
      </c>
      <c r="D38" s="18">
        <v>50000</v>
      </c>
      <c r="E38" s="18"/>
      <c r="F38" s="18">
        <f t="shared" si="0"/>
        <v>64322.29</v>
      </c>
      <c r="G38" s="18"/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18">
        <v>88094.17000000001</v>
      </c>
      <c r="D39" s="18">
        <v>3341.1</v>
      </c>
      <c r="E39" s="18">
        <v>187.62</v>
      </c>
      <c r="F39" s="18">
        <f t="shared" si="0"/>
        <v>91247.65000000002</v>
      </c>
      <c r="G39" s="18"/>
      <c r="H39" s="18">
        <f t="shared" si="1"/>
        <v>91247.65000000002</v>
      </c>
    </row>
    <row r="40" spans="1:8" ht="15" customHeight="1">
      <c r="A40" s="14">
        <v>172</v>
      </c>
      <c r="B40" s="14" t="s">
        <v>212</v>
      </c>
      <c r="C40" s="18">
        <v>85581.45999999998</v>
      </c>
      <c r="D40" s="18"/>
      <c r="E40" s="18">
        <v>7281.5</v>
      </c>
      <c r="F40" s="18">
        <f t="shared" si="0"/>
        <v>78299.95999999998</v>
      </c>
      <c r="G40" s="18">
        <v>7742.1</v>
      </c>
      <c r="H40" s="18">
        <f t="shared" si="1"/>
        <v>70557.85999999997</v>
      </c>
    </row>
    <row r="41" spans="1:8" ht="15" customHeight="1">
      <c r="A41" s="9">
        <v>190</v>
      </c>
      <c r="B41" s="9" t="s">
        <v>33</v>
      </c>
      <c r="C41" s="18">
        <v>23326.349999999995</v>
      </c>
      <c r="D41" s="18"/>
      <c r="E41" s="18">
        <v>9723.05</v>
      </c>
      <c r="F41" s="18">
        <f t="shared" si="0"/>
        <v>13603.299999999996</v>
      </c>
      <c r="G41" s="18"/>
      <c r="H41" s="18">
        <f t="shared" si="1"/>
        <v>13603.299999999996</v>
      </c>
    </row>
    <row r="42" spans="1:8" ht="15" customHeight="1">
      <c r="A42" s="9">
        <v>195</v>
      </c>
      <c r="B42" s="9" t="s">
        <v>34</v>
      </c>
      <c r="C42" s="18">
        <v>391690.87</v>
      </c>
      <c r="D42" s="18"/>
      <c r="E42" s="18"/>
      <c r="F42" s="18">
        <f t="shared" si="0"/>
        <v>391690.87</v>
      </c>
      <c r="G42" s="18">
        <v>13500</v>
      </c>
      <c r="H42" s="18">
        <f t="shared" si="1"/>
        <v>378190.87</v>
      </c>
    </row>
    <row r="43" spans="1:8" ht="15" customHeight="1">
      <c r="A43" s="9">
        <v>201</v>
      </c>
      <c r="B43" s="9" t="s">
        <v>35</v>
      </c>
      <c r="C43" s="18">
        <v>5480.01</v>
      </c>
      <c r="D43" s="18">
        <v>50</v>
      </c>
      <c r="E43" s="18"/>
      <c r="F43" s="18">
        <f t="shared" si="0"/>
        <v>5530.01</v>
      </c>
      <c r="G43" s="18"/>
      <c r="H43" s="18">
        <f t="shared" si="1"/>
        <v>5530.01</v>
      </c>
    </row>
    <row r="44" spans="1:8" ht="15" customHeight="1">
      <c r="A44" s="9">
        <v>203</v>
      </c>
      <c r="B44" s="9" t="s">
        <v>36</v>
      </c>
      <c r="C44" s="18">
        <v>929.08</v>
      </c>
      <c r="D44" s="18"/>
      <c r="E44" s="18"/>
      <c r="F44" s="18">
        <f t="shared" si="0"/>
        <v>929.08</v>
      </c>
      <c r="G44" s="18"/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18">
        <v>181922.43</v>
      </c>
      <c r="D45" s="18">
        <v>9285</v>
      </c>
      <c r="E45" s="18">
        <v>4935.29</v>
      </c>
      <c r="F45" s="18">
        <f t="shared" si="0"/>
        <v>186272.13999999998</v>
      </c>
      <c r="G45" s="18">
        <v>270.99</v>
      </c>
      <c r="H45" s="18">
        <f t="shared" si="1"/>
        <v>186001.15</v>
      </c>
    </row>
    <row r="46" spans="1:8" ht="15" customHeight="1">
      <c r="A46" s="9">
        <v>206</v>
      </c>
      <c r="B46" s="9" t="s">
        <v>38</v>
      </c>
      <c r="C46" s="18">
        <v>24831.800000000003</v>
      </c>
      <c r="D46" s="18"/>
      <c r="E46" s="18"/>
      <c r="F46" s="18">
        <f t="shared" si="0"/>
        <v>24831.800000000003</v>
      </c>
      <c r="G46" s="18"/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18"/>
      <c r="D47" s="18"/>
      <c r="E47" s="18"/>
      <c r="F47" s="18"/>
      <c r="G47" s="18"/>
      <c r="H47" s="18"/>
    </row>
    <row r="48" spans="1:8" ht="15" customHeight="1">
      <c r="A48" s="9">
        <v>208</v>
      </c>
      <c r="B48" s="9" t="s">
        <v>233</v>
      </c>
      <c r="C48" s="18"/>
      <c r="D48" s="18"/>
      <c r="E48" s="18"/>
      <c r="F48" s="18"/>
      <c r="G48" s="18"/>
      <c r="H48" s="18"/>
    </row>
    <row r="49" spans="1:8" ht="15" customHeight="1">
      <c r="A49" s="9">
        <v>209</v>
      </c>
      <c r="B49" s="9" t="s">
        <v>39</v>
      </c>
      <c r="C49" s="18">
        <v>119693.12999999999</v>
      </c>
      <c r="D49" s="18">
        <v>6451</v>
      </c>
      <c r="E49" s="18">
        <v>5987.62</v>
      </c>
      <c r="F49" s="18">
        <f t="shared" si="0"/>
        <v>120156.51</v>
      </c>
      <c r="G49" s="18">
        <v>1114</v>
      </c>
      <c r="H49" s="18">
        <f t="shared" si="1"/>
        <v>119042.51</v>
      </c>
    </row>
    <row r="50" spans="1:8" ht="15" customHeight="1">
      <c r="A50" s="9">
        <v>210</v>
      </c>
      <c r="B50" s="9" t="s">
        <v>234</v>
      </c>
      <c r="C50" s="18"/>
      <c r="D50" s="18"/>
      <c r="E50" s="18"/>
      <c r="F50" s="18"/>
      <c r="G50" s="18"/>
      <c r="H50" s="18"/>
    </row>
    <row r="51" spans="1:8" ht="15" customHeight="1">
      <c r="A51" s="9">
        <v>211</v>
      </c>
      <c r="B51" s="9" t="s">
        <v>40</v>
      </c>
      <c r="C51" s="18">
        <v>25715.58</v>
      </c>
      <c r="D51" s="18">
        <v>20</v>
      </c>
      <c r="E51" s="18"/>
      <c r="F51" s="18">
        <f t="shared" si="0"/>
        <v>25735.58</v>
      </c>
      <c r="G51" s="18">
        <v>1927.47</v>
      </c>
      <c r="H51" s="18">
        <f t="shared" si="1"/>
        <v>23808.11</v>
      </c>
    </row>
    <row r="52" spans="1:8" ht="15" customHeight="1">
      <c r="A52" s="9">
        <v>212</v>
      </c>
      <c r="B52" s="9" t="s">
        <v>41</v>
      </c>
      <c r="C52" s="18">
        <v>36448.4</v>
      </c>
      <c r="D52" s="18"/>
      <c r="E52" s="18"/>
      <c r="F52" s="18">
        <f t="shared" si="0"/>
        <v>36448.4</v>
      </c>
      <c r="G52" s="18"/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18">
        <v>422566.52999999997</v>
      </c>
      <c r="D53" s="18"/>
      <c r="E53" s="18">
        <v>10893.62</v>
      </c>
      <c r="F53" s="18">
        <f t="shared" si="0"/>
        <v>411672.91</v>
      </c>
      <c r="G53" s="18"/>
      <c r="H53" s="18">
        <f t="shared" si="1"/>
        <v>411672.91</v>
      </c>
    </row>
    <row r="54" spans="1:8" ht="15" customHeight="1">
      <c r="A54" s="9">
        <v>215</v>
      </c>
      <c r="B54" s="9" t="s">
        <v>43</v>
      </c>
      <c r="C54" s="18">
        <v>2918256.9000000004</v>
      </c>
      <c r="D54" s="18">
        <v>6101.86</v>
      </c>
      <c r="E54" s="18">
        <v>87538.84</v>
      </c>
      <c r="F54" s="18">
        <f t="shared" si="0"/>
        <v>2836819.9200000004</v>
      </c>
      <c r="G54" s="18">
        <v>60</v>
      </c>
      <c r="H54" s="18">
        <f t="shared" si="1"/>
        <v>2836759.9200000004</v>
      </c>
    </row>
    <row r="55" spans="1:8" ht="15" customHeight="1">
      <c r="A55" s="9">
        <v>216</v>
      </c>
      <c r="B55" s="9" t="s">
        <v>216</v>
      </c>
      <c r="C55" s="18">
        <v>146386.21000000002</v>
      </c>
      <c r="D55" s="18">
        <v>-59.28</v>
      </c>
      <c r="E55" s="18"/>
      <c r="F55" s="18">
        <f t="shared" si="0"/>
        <v>146326.93000000002</v>
      </c>
      <c r="G55" s="18"/>
      <c r="H55" s="18">
        <f t="shared" si="1"/>
        <v>146326.93000000002</v>
      </c>
    </row>
    <row r="56" spans="1:8" ht="15" customHeight="1">
      <c r="A56" s="9">
        <v>217</v>
      </c>
      <c r="B56" s="9" t="s">
        <v>44</v>
      </c>
      <c r="C56" s="18">
        <v>20823.44999999999</v>
      </c>
      <c r="D56" s="18"/>
      <c r="E56" s="18">
        <v>514.76</v>
      </c>
      <c r="F56" s="18">
        <f t="shared" si="0"/>
        <v>20308.68999999999</v>
      </c>
      <c r="G56" s="18">
        <v>250.34</v>
      </c>
      <c r="H56" s="18">
        <f t="shared" si="1"/>
        <v>20058.34999999999</v>
      </c>
    </row>
    <row r="57" spans="1:8" ht="15" customHeight="1">
      <c r="A57" s="9">
        <v>222</v>
      </c>
      <c r="B57" s="9" t="s">
        <v>45</v>
      </c>
      <c r="C57" s="18">
        <v>455.3</v>
      </c>
      <c r="D57" s="18"/>
      <c r="E57" s="18"/>
      <c r="F57" s="18">
        <f t="shared" si="0"/>
        <v>455.3</v>
      </c>
      <c r="G57" s="18"/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18">
        <v>4399.46</v>
      </c>
      <c r="D58" s="18"/>
      <c r="E58" s="18"/>
      <c r="F58" s="18">
        <f t="shared" si="0"/>
        <v>4399.46</v>
      </c>
      <c r="G58" s="18"/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18">
        <v>125637.11000000002</v>
      </c>
      <c r="D59" s="18">
        <v>782.34</v>
      </c>
      <c r="E59" s="18">
        <v>2860</v>
      </c>
      <c r="F59" s="18">
        <f t="shared" si="0"/>
        <v>123559.45000000001</v>
      </c>
      <c r="G59" s="18">
        <v>7960</v>
      </c>
      <c r="H59" s="18">
        <f t="shared" si="1"/>
        <v>115599.45000000001</v>
      </c>
    </row>
    <row r="60" spans="1:8" ht="15" customHeight="1">
      <c r="A60" s="9">
        <v>229</v>
      </c>
      <c r="B60" s="9" t="s">
        <v>48</v>
      </c>
      <c r="C60" s="18">
        <v>14060.830000000002</v>
      </c>
      <c r="D60" s="18">
        <v>25111.88</v>
      </c>
      <c r="E60" s="18">
        <v>17308.52</v>
      </c>
      <c r="F60" s="18">
        <f t="shared" si="0"/>
        <v>21864.190000000006</v>
      </c>
      <c r="G60" s="18">
        <v>400</v>
      </c>
      <c r="H60" s="18">
        <f t="shared" si="1"/>
        <v>21464.190000000006</v>
      </c>
    </row>
    <row r="61" spans="1:8" ht="15" customHeight="1">
      <c r="A61" s="9">
        <v>231</v>
      </c>
      <c r="B61" s="9" t="s">
        <v>49</v>
      </c>
      <c r="C61" s="18">
        <v>41440.86</v>
      </c>
      <c r="D61" s="18"/>
      <c r="E61" s="18">
        <v>341.91</v>
      </c>
      <c r="F61" s="18">
        <f t="shared" si="0"/>
        <v>41098.95</v>
      </c>
      <c r="G61" s="18"/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18"/>
      <c r="D62" s="18"/>
      <c r="E62" s="18"/>
      <c r="F62" s="18"/>
      <c r="G62" s="18"/>
      <c r="H62" s="18"/>
    </row>
    <row r="63" spans="1:8" ht="15" customHeight="1">
      <c r="A63" s="9">
        <v>250</v>
      </c>
      <c r="B63" s="9" t="s">
        <v>50</v>
      </c>
      <c r="C63" s="18">
        <v>3978295.1</v>
      </c>
      <c r="D63" s="18">
        <v>868178.06</v>
      </c>
      <c r="E63" s="18">
        <v>1879743.47</v>
      </c>
      <c r="F63" s="18">
        <f t="shared" si="0"/>
        <v>2966729.6900000004</v>
      </c>
      <c r="G63" s="18">
        <v>135763.64</v>
      </c>
      <c r="H63" s="18">
        <f t="shared" si="1"/>
        <v>2830966.0500000003</v>
      </c>
    </row>
    <row r="64" spans="1:8" ht="15" customHeight="1">
      <c r="A64" s="9">
        <v>251</v>
      </c>
      <c r="B64" s="9" t="s">
        <v>220</v>
      </c>
      <c r="C64" s="17">
        <v>6903197.23</v>
      </c>
      <c r="D64" s="18"/>
      <c r="E64" s="18"/>
      <c r="F64" s="18">
        <f t="shared" si="0"/>
        <v>6903197.23</v>
      </c>
      <c r="G64" s="18"/>
      <c r="H64" s="18">
        <f t="shared" si="1"/>
        <v>6903197.23</v>
      </c>
    </row>
    <row r="65" spans="1:8" ht="15" customHeight="1">
      <c r="A65" s="9">
        <v>252</v>
      </c>
      <c r="B65" s="9" t="s">
        <v>51</v>
      </c>
      <c r="C65" s="18">
        <v>33052.79</v>
      </c>
      <c r="D65" s="18">
        <v>2890.5</v>
      </c>
      <c r="E65" s="18">
        <v>2430.53</v>
      </c>
      <c r="F65" s="18">
        <f t="shared" si="0"/>
        <v>33512.76</v>
      </c>
      <c r="G65" s="18"/>
      <c r="H65" s="18">
        <f t="shared" si="1"/>
        <v>33512.76</v>
      </c>
    </row>
    <row r="66" spans="1:8" ht="15" customHeight="1">
      <c r="A66" s="9">
        <v>254</v>
      </c>
      <c r="B66" s="9" t="s">
        <v>52</v>
      </c>
      <c r="C66" s="18">
        <v>168995.66999999998</v>
      </c>
      <c r="D66" s="18"/>
      <c r="E66" s="18">
        <v>2242.68</v>
      </c>
      <c r="F66" s="18">
        <f t="shared" si="0"/>
        <v>166752.99</v>
      </c>
      <c r="G66" s="18"/>
      <c r="H66" s="18">
        <f t="shared" si="1"/>
        <v>166752.99</v>
      </c>
    </row>
    <row r="67" spans="1:8" ht="15" customHeight="1">
      <c r="A67" s="9">
        <v>255</v>
      </c>
      <c r="B67" s="9" t="s">
        <v>199</v>
      </c>
      <c r="C67" s="18">
        <v>173.17999999999998</v>
      </c>
      <c r="D67" s="18"/>
      <c r="E67" s="18"/>
      <c r="F67" s="18">
        <f t="shared" si="0"/>
        <v>173.17999999999998</v>
      </c>
      <c r="G67" s="18"/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18">
        <v>21282.120000000003</v>
      </c>
      <c r="D68" s="18"/>
      <c r="E68" s="18"/>
      <c r="F68" s="18">
        <f t="shared" si="0"/>
        <v>21282.120000000003</v>
      </c>
      <c r="G68" s="18"/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18">
        <v>5648.19</v>
      </c>
      <c r="D69" s="18"/>
      <c r="E69" s="18"/>
      <c r="F69" s="18">
        <f t="shared" si="0"/>
        <v>5648.19</v>
      </c>
      <c r="G69" s="18"/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18">
        <v>1303.49</v>
      </c>
      <c r="D70" s="18"/>
      <c r="E70" s="18"/>
      <c r="F70" s="18">
        <f t="shared" si="0"/>
        <v>1303.49</v>
      </c>
      <c r="G70" s="18"/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18">
        <v>1109.3500000000001</v>
      </c>
      <c r="D71" s="18"/>
      <c r="E71" s="18"/>
      <c r="F71" s="18">
        <f t="shared" si="0"/>
        <v>1109.3500000000001</v>
      </c>
      <c r="G71" s="18"/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18">
        <v>710.8399999999999</v>
      </c>
      <c r="D72" s="18"/>
      <c r="E72" s="18"/>
      <c r="F72" s="18">
        <f t="shared" si="0"/>
        <v>710.8399999999999</v>
      </c>
      <c r="G72" s="18"/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18">
        <v>644.9200000000001</v>
      </c>
      <c r="D73" s="18"/>
      <c r="E73" s="18"/>
      <c r="F73" s="18">
        <f t="shared" si="0"/>
        <v>644.9200000000001</v>
      </c>
      <c r="G73" s="18"/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18">
        <v>6302.71</v>
      </c>
      <c r="D74" s="18"/>
      <c r="E74" s="18"/>
      <c r="F74" s="18">
        <f t="shared" si="0"/>
        <v>6302.71</v>
      </c>
      <c r="G74" s="18"/>
      <c r="H74" s="18">
        <f t="shared" si="1"/>
        <v>6302.71</v>
      </c>
    </row>
    <row r="75" spans="1:8" ht="15" customHeight="1">
      <c r="A75" s="9">
        <v>263</v>
      </c>
      <c r="B75" s="9" t="s">
        <v>55</v>
      </c>
      <c r="C75" s="18">
        <v>16149.529999999999</v>
      </c>
      <c r="D75" s="18"/>
      <c r="E75" s="18"/>
      <c r="F75" s="18">
        <f t="shared" si="0"/>
        <v>16149.529999999999</v>
      </c>
      <c r="G75" s="18"/>
      <c r="H75" s="18">
        <f t="shared" si="1"/>
        <v>16149.529999999999</v>
      </c>
    </row>
    <row r="76" spans="1:8" ht="15" customHeight="1">
      <c r="A76" s="9">
        <v>264</v>
      </c>
      <c r="B76" s="9" t="s">
        <v>56</v>
      </c>
      <c r="C76" s="18">
        <v>11652.51</v>
      </c>
      <c r="D76" s="18"/>
      <c r="E76" s="18"/>
      <c r="F76" s="18">
        <f t="shared" si="0"/>
        <v>11652.51</v>
      </c>
      <c r="G76" s="18"/>
      <c r="H76" s="18">
        <f t="shared" si="1"/>
        <v>11652.51</v>
      </c>
    </row>
    <row r="77" spans="1:8" ht="15" customHeight="1">
      <c r="A77" s="9">
        <v>265</v>
      </c>
      <c r="B77" s="9" t="s">
        <v>57</v>
      </c>
      <c r="C77" s="18">
        <v>13549.279999999999</v>
      </c>
      <c r="D77" s="18"/>
      <c r="E77" s="18">
        <v>8390.12</v>
      </c>
      <c r="F77" s="18">
        <f aca="true" t="shared" si="2" ref="F77:F143">SUM(C77+D77)-E77</f>
        <v>5159.159999999998</v>
      </c>
      <c r="G77" s="18"/>
      <c r="H77" s="18">
        <f aca="true" t="shared" si="3" ref="H77:H143">(F77-G77)</f>
        <v>5159.159999999998</v>
      </c>
    </row>
    <row r="78" spans="1:8" ht="15" customHeight="1">
      <c r="A78" s="9">
        <v>266</v>
      </c>
      <c r="B78" s="9" t="s">
        <v>58</v>
      </c>
      <c r="C78" s="18">
        <v>1039.0500000000002</v>
      </c>
      <c r="D78" s="18"/>
      <c r="E78" s="18"/>
      <c r="F78" s="18">
        <f t="shared" si="2"/>
        <v>1039.0500000000002</v>
      </c>
      <c r="G78" s="18"/>
      <c r="H78" s="18">
        <f t="shared" si="3"/>
        <v>1039.0500000000002</v>
      </c>
    </row>
    <row r="79" spans="1:8" ht="15" customHeight="1">
      <c r="A79" s="9">
        <v>267</v>
      </c>
      <c r="B79" s="9" t="s">
        <v>59</v>
      </c>
      <c r="C79" s="18">
        <v>2646.3199999999997</v>
      </c>
      <c r="D79" s="18"/>
      <c r="E79" s="18"/>
      <c r="F79" s="18">
        <f t="shared" si="2"/>
        <v>2646.3199999999997</v>
      </c>
      <c r="G79" s="18"/>
      <c r="H79" s="18">
        <f t="shared" si="3"/>
        <v>2646.3199999999997</v>
      </c>
    </row>
    <row r="80" spans="1:8" ht="15" customHeight="1">
      <c r="A80" s="9">
        <v>268</v>
      </c>
      <c r="B80" s="9" t="s">
        <v>60</v>
      </c>
      <c r="C80" s="18">
        <v>9479.350000000002</v>
      </c>
      <c r="D80" s="18"/>
      <c r="E80" s="18"/>
      <c r="F80" s="18">
        <f t="shared" si="2"/>
        <v>9479.350000000002</v>
      </c>
      <c r="G80" s="18"/>
      <c r="H80" s="18">
        <f t="shared" si="3"/>
        <v>9479.350000000002</v>
      </c>
    </row>
    <row r="81" spans="1:8" ht="15" customHeight="1">
      <c r="A81" s="9">
        <v>269</v>
      </c>
      <c r="B81" s="9" t="s">
        <v>61</v>
      </c>
      <c r="C81" s="18">
        <v>16325.510000000002</v>
      </c>
      <c r="D81" s="18"/>
      <c r="E81" s="18"/>
      <c r="F81" s="18">
        <f t="shared" si="2"/>
        <v>16325.510000000002</v>
      </c>
      <c r="G81" s="18"/>
      <c r="H81" s="18">
        <f t="shared" si="3"/>
        <v>16325.510000000002</v>
      </c>
    </row>
    <row r="82" spans="1:8" ht="15" customHeight="1">
      <c r="A82" s="9">
        <v>270</v>
      </c>
      <c r="B82" s="9" t="s">
        <v>62</v>
      </c>
      <c r="C82" s="18">
        <v>0</v>
      </c>
      <c r="D82" s="18"/>
      <c r="E82" s="18"/>
      <c r="F82" s="18">
        <f t="shared" si="2"/>
        <v>0</v>
      </c>
      <c r="G82" s="18"/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18">
        <v>6748.58</v>
      </c>
      <c r="D83" s="18"/>
      <c r="E83" s="18"/>
      <c r="F83" s="18">
        <f t="shared" si="2"/>
        <v>6748.58</v>
      </c>
      <c r="G83" s="18"/>
      <c r="H83" s="18">
        <f t="shared" si="3"/>
        <v>6748.58</v>
      </c>
    </row>
    <row r="84" spans="1:8" ht="15" customHeight="1">
      <c r="A84" s="9">
        <v>272</v>
      </c>
      <c r="B84" s="9" t="s">
        <v>64</v>
      </c>
      <c r="C84" s="18">
        <v>7515.619999999999</v>
      </c>
      <c r="D84" s="18"/>
      <c r="E84" s="18"/>
      <c r="F84" s="18">
        <f t="shared" si="2"/>
        <v>7515.619999999999</v>
      </c>
      <c r="G84" s="18"/>
      <c r="H84" s="18">
        <f t="shared" si="3"/>
        <v>7515.619999999999</v>
      </c>
    </row>
    <row r="85" spans="1:8" ht="15" customHeight="1">
      <c r="A85" s="9">
        <v>273</v>
      </c>
      <c r="B85" s="9" t="s">
        <v>65</v>
      </c>
      <c r="C85" s="18">
        <v>14830.869999999997</v>
      </c>
      <c r="D85" s="18"/>
      <c r="E85" s="18"/>
      <c r="F85" s="18">
        <f t="shared" si="2"/>
        <v>14830.869999999997</v>
      </c>
      <c r="G85" s="18"/>
      <c r="H85" s="18">
        <f t="shared" si="3"/>
        <v>14830.869999999997</v>
      </c>
    </row>
    <row r="86" spans="1:8" ht="15" customHeight="1">
      <c r="A86" s="9">
        <v>274</v>
      </c>
      <c r="B86" s="9" t="s">
        <v>66</v>
      </c>
      <c r="C86" s="18">
        <v>1283.27</v>
      </c>
      <c r="D86" s="18"/>
      <c r="E86" s="18"/>
      <c r="F86" s="18">
        <f t="shared" si="2"/>
        <v>1283.27</v>
      </c>
      <c r="G86" s="18"/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18">
        <v>5535.870000000001</v>
      </c>
      <c r="D87" s="18"/>
      <c r="E87" s="18"/>
      <c r="F87" s="18">
        <f t="shared" si="2"/>
        <v>5535.870000000001</v>
      </c>
      <c r="G87" s="18"/>
      <c r="H87" s="18">
        <f t="shared" si="3"/>
        <v>5535.870000000001</v>
      </c>
    </row>
    <row r="88" spans="1:8" ht="15" customHeight="1">
      <c r="A88" s="9">
        <v>276</v>
      </c>
      <c r="B88" s="9" t="s">
        <v>68</v>
      </c>
      <c r="C88" s="18">
        <v>9043.51</v>
      </c>
      <c r="D88" s="18"/>
      <c r="E88" s="18"/>
      <c r="F88" s="18">
        <f t="shared" si="2"/>
        <v>9043.51</v>
      </c>
      <c r="G88" s="18"/>
      <c r="H88" s="18">
        <f t="shared" si="3"/>
        <v>9043.51</v>
      </c>
    </row>
    <row r="89" spans="1:8" ht="15" customHeight="1">
      <c r="A89" s="9">
        <v>277</v>
      </c>
      <c r="B89" s="9" t="s">
        <v>69</v>
      </c>
      <c r="C89" s="18">
        <v>1121.27</v>
      </c>
      <c r="D89" s="18"/>
      <c r="E89" s="18"/>
      <c r="F89" s="18">
        <f t="shared" si="2"/>
        <v>1121.27</v>
      </c>
      <c r="G89" s="18"/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18">
        <v>3985.6800000000003</v>
      </c>
      <c r="D90" s="18"/>
      <c r="E90" s="18"/>
      <c r="F90" s="18">
        <f t="shared" si="2"/>
        <v>3985.6800000000003</v>
      </c>
      <c r="G90" s="18"/>
      <c r="H90" s="18">
        <f t="shared" si="3"/>
        <v>3985.6800000000003</v>
      </c>
    </row>
    <row r="91" spans="1:8" ht="15" customHeight="1">
      <c r="A91" s="9">
        <v>279</v>
      </c>
      <c r="B91" s="9" t="s">
        <v>71</v>
      </c>
      <c r="C91" s="18">
        <v>9664.03</v>
      </c>
      <c r="D91" s="18"/>
      <c r="E91" s="18"/>
      <c r="F91" s="18">
        <f t="shared" si="2"/>
        <v>9664.03</v>
      </c>
      <c r="G91" s="18"/>
      <c r="H91" s="18">
        <f t="shared" si="3"/>
        <v>9664.03</v>
      </c>
    </row>
    <row r="92" spans="1:8" ht="15" customHeight="1">
      <c r="A92" s="9">
        <v>280</v>
      </c>
      <c r="B92" s="9" t="s">
        <v>72</v>
      </c>
      <c r="C92" s="18">
        <v>8998.07</v>
      </c>
      <c r="D92" s="18"/>
      <c r="E92" s="18"/>
      <c r="F92" s="18">
        <f t="shared" si="2"/>
        <v>8998.07</v>
      </c>
      <c r="G92" s="18"/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18">
        <v>0</v>
      </c>
      <c r="D93" s="18"/>
      <c r="E93" s="18"/>
      <c r="F93" s="18">
        <f t="shared" si="2"/>
        <v>0</v>
      </c>
      <c r="G93" s="18"/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18">
        <v>2207.8199999999997</v>
      </c>
      <c r="D94" s="18"/>
      <c r="E94" s="18"/>
      <c r="F94" s="18">
        <f t="shared" si="2"/>
        <v>2207.8199999999997</v>
      </c>
      <c r="G94" s="18"/>
      <c r="H94" s="18">
        <f t="shared" si="3"/>
        <v>2207.8199999999997</v>
      </c>
    </row>
    <row r="95" spans="1:8" ht="15" customHeight="1">
      <c r="A95" s="9">
        <v>283</v>
      </c>
      <c r="B95" s="9" t="s">
        <v>75</v>
      </c>
      <c r="C95" s="18">
        <v>1492.91</v>
      </c>
      <c r="D95" s="18"/>
      <c r="E95" s="18"/>
      <c r="F95" s="18">
        <f t="shared" si="2"/>
        <v>1492.91</v>
      </c>
      <c r="G95" s="18"/>
      <c r="H95" s="18">
        <f t="shared" si="3"/>
        <v>1492.91</v>
      </c>
    </row>
    <row r="96" spans="1:8" ht="15" customHeight="1">
      <c r="A96" s="9">
        <v>284</v>
      </c>
      <c r="B96" s="9" t="s">
        <v>76</v>
      </c>
      <c r="C96" s="18">
        <v>10875.05</v>
      </c>
      <c r="D96" s="18"/>
      <c r="E96" s="18"/>
      <c r="F96" s="18">
        <f t="shared" si="2"/>
        <v>10875.05</v>
      </c>
      <c r="G96" s="18"/>
      <c r="H96" s="18">
        <f t="shared" si="3"/>
        <v>10875.05</v>
      </c>
    </row>
    <row r="97" spans="1:8" ht="15" customHeight="1">
      <c r="A97" s="9">
        <v>285</v>
      </c>
      <c r="B97" s="9" t="s">
        <v>77</v>
      </c>
      <c r="C97" s="18">
        <v>3460.32</v>
      </c>
      <c r="D97" s="18"/>
      <c r="E97" s="18"/>
      <c r="F97" s="18">
        <f t="shared" si="2"/>
        <v>3460.32</v>
      </c>
      <c r="G97" s="18"/>
      <c r="H97" s="18">
        <f t="shared" si="3"/>
        <v>3460.32</v>
      </c>
    </row>
    <row r="98" spans="1:8" ht="15" customHeight="1">
      <c r="A98" s="9">
        <v>286</v>
      </c>
      <c r="B98" s="9" t="s">
        <v>78</v>
      </c>
      <c r="C98" s="18">
        <v>8775.310000000001</v>
      </c>
      <c r="D98" s="18"/>
      <c r="E98" s="18"/>
      <c r="F98" s="18">
        <f t="shared" si="2"/>
        <v>8775.310000000001</v>
      </c>
      <c r="G98" s="18"/>
      <c r="H98" s="18">
        <f t="shared" si="3"/>
        <v>8775.310000000001</v>
      </c>
    </row>
    <row r="99" spans="1:8" ht="15" customHeight="1">
      <c r="A99" s="9">
        <v>287</v>
      </c>
      <c r="B99" s="9" t="s">
        <v>79</v>
      </c>
      <c r="C99" s="18">
        <v>3501.1700000000005</v>
      </c>
      <c r="D99" s="18"/>
      <c r="E99" s="18"/>
      <c r="F99" s="18">
        <f t="shared" si="2"/>
        <v>3501.1700000000005</v>
      </c>
      <c r="G99" s="18"/>
      <c r="H99" s="18">
        <f t="shared" si="3"/>
        <v>3501.1700000000005</v>
      </c>
    </row>
    <row r="100" spans="1:8" ht="15" customHeight="1">
      <c r="A100" s="9">
        <v>288</v>
      </c>
      <c r="B100" s="9" t="s">
        <v>80</v>
      </c>
      <c r="C100" s="18">
        <v>62359.34</v>
      </c>
      <c r="D100" s="18"/>
      <c r="E100" s="18"/>
      <c r="F100" s="18">
        <f t="shared" si="2"/>
        <v>62359.34</v>
      </c>
      <c r="G100" s="18"/>
      <c r="H100" s="18">
        <f t="shared" si="3"/>
        <v>62359.34</v>
      </c>
    </row>
    <row r="101" spans="1:8" ht="15" customHeight="1">
      <c r="A101" s="9">
        <v>289</v>
      </c>
      <c r="B101" s="9" t="s">
        <v>81</v>
      </c>
      <c r="C101" s="18">
        <v>36077.229999999996</v>
      </c>
      <c r="D101" s="18"/>
      <c r="E101" s="18"/>
      <c r="F101" s="18">
        <f t="shared" si="2"/>
        <v>36077.229999999996</v>
      </c>
      <c r="G101" s="18"/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18">
        <v>12999.230000000001</v>
      </c>
      <c r="D102" s="18"/>
      <c r="E102" s="18"/>
      <c r="F102" s="18">
        <f t="shared" si="2"/>
        <v>12999.230000000001</v>
      </c>
      <c r="G102" s="18"/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18">
        <v>14920.370000000003</v>
      </c>
      <c r="D103" s="18"/>
      <c r="E103" s="18"/>
      <c r="F103" s="18">
        <f t="shared" si="2"/>
        <v>14920.370000000003</v>
      </c>
      <c r="G103" s="18"/>
      <c r="H103" s="18">
        <f t="shared" si="3"/>
        <v>14920.370000000003</v>
      </c>
    </row>
    <row r="104" spans="1:8" ht="15" customHeight="1">
      <c r="A104" s="9">
        <v>292</v>
      </c>
      <c r="B104" s="9" t="s">
        <v>84</v>
      </c>
      <c r="C104" s="18">
        <v>33749.11</v>
      </c>
      <c r="D104" s="18"/>
      <c r="E104" s="18"/>
      <c r="F104" s="18">
        <f t="shared" si="2"/>
        <v>33749.11</v>
      </c>
      <c r="G104" s="18"/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18">
        <v>11827.34</v>
      </c>
      <c r="D105" s="18"/>
      <c r="E105" s="18"/>
      <c r="F105" s="18">
        <f t="shared" si="2"/>
        <v>11827.34</v>
      </c>
      <c r="G105" s="18"/>
      <c r="H105" s="18">
        <f t="shared" si="3"/>
        <v>11827.34</v>
      </c>
    </row>
    <row r="106" spans="1:8" ht="15" customHeight="1">
      <c r="A106" s="9">
        <v>294</v>
      </c>
      <c r="B106" s="9" t="s">
        <v>86</v>
      </c>
      <c r="C106" s="18">
        <v>5579.749999999999</v>
      </c>
      <c r="D106" s="18"/>
      <c r="E106" s="18"/>
      <c r="F106" s="18">
        <f t="shared" si="2"/>
        <v>5579.749999999999</v>
      </c>
      <c r="G106" s="18"/>
      <c r="H106" s="18">
        <f t="shared" si="3"/>
        <v>5579.749999999999</v>
      </c>
    </row>
    <row r="107" spans="1:8" ht="15" customHeight="1">
      <c r="A107" s="9">
        <v>295</v>
      </c>
      <c r="B107" s="9" t="s">
        <v>87</v>
      </c>
      <c r="C107" s="18">
        <v>0</v>
      </c>
      <c r="D107" s="18"/>
      <c r="E107" s="18"/>
      <c r="F107" s="18">
        <f t="shared" si="2"/>
        <v>0</v>
      </c>
      <c r="G107" s="18"/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18">
        <v>247766.68000000002</v>
      </c>
      <c r="D108" s="18"/>
      <c r="E108" s="18"/>
      <c r="F108" s="18">
        <f t="shared" si="2"/>
        <v>247766.68000000002</v>
      </c>
      <c r="G108" s="18"/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18">
        <v>7665.69</v>
      </c>
      <c r="D109" s="18"/>
      <c r="E109" s="18"/>
      <c r="F109" s="18">
        <f t="shared" si="2"/>
        <v>7665.69</v>
      </c>
      <c r="G109" s="18"/>
      <c r="H109" s="18">
        <f t="shared" si="3"/>
        <v>7665.69</v>
      </c>
    </row>
    <row r="110" spans="1:8" ht="15" customHeight="1">
      <c r="A110" s="9">
        <v>298</v>
      </c>
      <c r="B110" s="9" t="s">
        <v>90</v>
      </c>
      <c r="C110" s="18">
        <v>11411.74</v>
      </c>
      <c r="D110" s="18"/>
      <c r="E110" s="18"/>
      <c r="F110" s="18">
        <f t="shared" si="2"/>
        <v>11411.74</v>
      </c>
      <c r="G110" s="18"/>
      <c r="H110" s="18">
        <f t="shared" si="3"/>
        <v>11411.74</v>
      </c>
    </row>
    <row r="111" spans="1:8" ht="15" customHeight="1">
      <c r="A111" s="9">
        <v>299</v>
      </c>
      <c r="B111" s="9" t="s">
        <v>91</v>
      </c>
      <c r="C111" s="18">
        <v>31801.07</v>
      </c>
      <c r="D111" s="18"/>
      <c r="E111" s="18"/>
      <c r="F111" s="18">
        <f t="shared" si="2"/>
        <v>31801.07</v>
      </c>
      <c r="G111" s="18"/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18">
        <v>235579.13</v>
      </c>
      <c r="D112" s="18">
        <v>61297</v>
      </c>
      <c r="E112" s="18">
        <v>3823.27</v>
      </c>
      <c r="F112" s="18">
        <f t="shared" si="2"/>
        <v>293052.86</v>
      </c>
      <c r="G112" s="18">
        <v>5521.7</v>
      </c>
      <c r="H112" s="18">
        <f t="shared" si="3"/>
        <v>287531.16</v>
      </c>
    </row>
    <row r="113" spans="1:8" ht="15" customHeight="1">
      <c r="A113" s="9">
        <v>302</v>
      </c>
      <c r="B113" s="9" t="s">
        <v>93</v>
      </c>
      <c r="C113" s="18">
        <v>16994.44</v>
      </c>
      <c r="D113" s="18">
        <v>4062</v>
      </c>
      <c r="E113" s="18"/>
      <c r="F113" s="18">
        <f t="shared" si="2"/>
        <v>21056.44</v>
      </c>
      <c r="G113" s="18"/>
      <c r="H113" s="18">
        <f t="shared" si="3"/>
        <v>21056.44</v>
      </c>
    </row>
    <row r="114" spans="1:8" ht="15" customHeight="1">
      <c r="A114" s="9">
        <v>310</v>
      </c>
      <c r="B114" s="9" t="s">
        <v>94</v>
      </c>
      <c r="C114" s="18">
        <v>1372848.0700000003</v>
      </c>
      <c r="D114" s="18">
        <v>7840.51</v>
      </c>
      <c r="E114" s="18">
        <v>-55739.8</v>
      </c>
      <c r="F114" s="18">
        <f t="shared" si="2"/>
        <v>1436428.3800000004</v>
      </c>
      <c r="G114" s="18"/>
      <c r="H114" s="18">
        <f t="shared" si="3"/>
        <v>1436428.3800000004</v>
      </c>
    </row>
    <row r="115" spans="1:8" ht="15" customHeight="1">
      <c r="A115" s="9">
        <v>311</v>
      </c>
      <c r="B115" s="9" t="s">
        <v>95</v>
      </c>
      <c r="C115" s="18">
        <v>464702.51000000007</v>
      </c>
      <c r="D115" s="18"/>
      <c r="E115" s="18">
        <v>138844.41</v>
      </c>
      <c r="F115" s="18">
        <f t="shared" si="2"/>
        <v>325858.1000000001</v>
      </c>
      <c r="G115" s="18"/>
      <c r="H115" s="18">
        <f t="shared" si="3"/>
        <v>325858.1000000001</v>
      </c>
    </row>
    <row r="116" spans="1:8" ht="15" customHeight="1">
      <c r="A116" s="9">
        <v>312</v>
      </c>
      <c r="B116" s="9" t="s">
        <v>96</v>
      </c>
      <c r="C116" s="17">
        <v>0</v>
      </c>
      <c r="D116" s="18"/>
      <c r="E116" s="18"/>
      <c r="F116" s="18">
        <f t="shared" si="2"/>
        <v>0</v>
      </c>
      <c r="G116" s="18"/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18">
        <v>67421.77</v>
      </c>
      <c r="D117" s="18"/>
      <c r="E117" s="18"/>
      <c r="F117" s="18">
        <f t="shared" si="2"/>
        <v>67421.77</v>
      </c>
      <c r="G117" s="18"/>
      <c r="H117" s="18">
        <f t="shared" si="3"/>
        <v>67421.77</v>
      </c>
    </row>
    <row r="118" spans="1:8" ht="15" customHeight="1">
      <c r="A118" s="9">
        <v>327</v>
      </c>
      <c r="B118" s="9" t="s">
        <v>98</v>
      </c>
      <c r="C118" s="18">
        <v>373187.75000000006</v>
      </c>
      <c r="D118" s="18"/>
      <c r="E118" s="18">
        <v>114299.25</v>
      </c>
      <c r="F118" s="18">
        <f t="shared" si="2"/>
        <v>258888.50000000006</v>
      </c>
      <c r="G118" s="18"/>
      <c r="H118" s="18">
        <f t="shared" si="3"/>
        <v>258888.50000000006</v>
      </c>
    </row>
    <row r="119" spans="1:8" ht="15" customHeight="1">
      <c r="A119" s="9">
        <v>350</v>
      </c>
      <c r="B119" s="9" t="s">
        <v>99</v>
      </c>
      <c r="C119" s="18">
        <v>1243124.7200000002</v>
      </c>
      <c r="D119" s="18">
        <v>278654.69</v>
      </c>
      <c r="E119" s="18">
        <v>282213.28</v>
      </c>
      <c r="F119" s="18">
        <f t="shared" si="2"/>
        <v>1239566.1300000001</v>
      </c>
      <c r="G119" s="18"/>
      <c r="H119" s="18">
        <f t="shared" si="3"/>
        <v>1239566.1300000001</v>
      </c>
    </row>
    <row r="120" spans="1:8" ht="15" customHeight="1">
      <c r="A120" s="9">
        <v>352</v>
      </c>
      <c r="B120" s="9" t="s">
        <v>100</v>
      </c>
      <c r="C120" s="18">
        <v>9998835.439999996</v>
      </c>
      <c r="D120" s="18">
        <v>269266.72</v>
      </c>
      <c r="E120" s="18">
        <v>752461.85</v>
      </c>
      <c r="F120" s="18">
        <f t="shared" si="2"/>
        <v>9515640.309999997</v>
      </c>
      <c r="G120" s="18">
        <v>293697.72</v>
      </c>
      <c r="H120" s="18">
        <f t="shared" si="3"/>
        <v>9221942.589999996</v>
      </c>
    </row>
    <row r="121" spans="1:8" ht="15" customHeight="1">
      <c r="A121" s="9">
        <v>353</v>
      </c>
      <c r="B121" s="9" t="s">
        <v>249</v>
      </c>
      <c r="C121" s="18"/>
      <c r="D121" s="18"/>
      <c r="E121" s="18"/>
      <c r="F121" s="18"/>
      <c r="G121" s="18"/>
      <c r="H121" s="18"/>
    </row>
    <row r="122" spans="1:8" ht="15" customHeight="1">
      <c r="A122" s="9">
        <v>360</v>
      </c>
      <c r="B122" s="9" t="s">
        <v>101</v>
      </c>
      <c r="C122" s="18">
        <v>203536.76999999996</v>
      </c>
      <c r="D122" s="18">
        <v>18543.72</v>
      </c>
      <c r="E122" s="18">
        <v>48270.76</v>
      </c>
      <c r="F122" s="18">
        <f t="shared" si="2"/>
        <v>173809.72999999995</v>
      </c>
      <c r="G122" s="18">
        <v>564.65</v>
      </c>
      <c r="H122" s="18">
        <f t="shared" si="3"/>
        <v>173245.07999999996</v>
      </c>
    </row>
    <row r="123" spans="1:8" ht="15" customHeight="1">
      <c r="A123" s="9">
        <v>363</v>
      </c>
      <c r="B123" s="9" t="s">
        <v>102</v>
      </c>
      <c r="C123" s="18">
        <v>615820.73</v>
      </c>
      <c r="D123" s="18">
        <v>184393.96</v>
      </c>
      <c r="E123" s="18">
        <v>54439.22</v>
      </c>
      <c r="F123" s="18">
        <f t="shared" si="2"/>
        <v>745775.47</v>
      </c>
      <c r="G123" s="18"/>
      <c r="H123" s="18">
        <f t="shared" si="3"/>
        <v>745775.47</v>
      </c>
    </row>
    <row r="124" spans="1:8" ht="15" customHeight="1">
      <c r="A124" s="9">
        <v>365</v>
      </c>
      <c r="B124" s="9" t="s">
        <v>103</v>
      </c>
      <c r="C124" s="18">
        <v>1227571.0099999998</v>
      </c>
      <c r="D124" s="18">
        <v>347189.65</v>
      </c>
      <c r="E124" s="18">
        <v>147971.41</v>
      </c>
      <c r="F124" s="18">
        <f t="shared" si="2"/>
        <v>1426789.2499999998</v>
      </c>
      <c r="G124" s="18">
        <v>24</v>
      </c>
      <c r="H124" s="18">
        <f t="shared" si="3"/>
        <v>1426765.2499999998</v>
      </c>
    </row>
    <row r="125" spans="1:8" ht="15" customHeight="1">
      <c r="A125" s="9">
        <v>367</v>
      </c>
      <c r="B125" s="9" t="s">
        <v>104</v>
      </c>
      <c r="C125" s="18">
        <v>116</v>
      </c>
      <c r="D125" s="18"/>
      <c r="E125" s="18"/>
      <c r="F125" s="18">
        <f t="shared" si="2"/>
        <v>116</v>
      </c>
      <c r="G125" s="18"/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18">
        <v>2924005.09</v>
      </c>
      <c r="D126" s="18">
        <v>139568.27</v>
      </c>
      <c r="E126" s="18">
        <v>67486.51</v>
      </c>
      <c r="F126" s="18">
        <f t="shared" si="2"/>
        <v>2996086.85</v>
      </c>
      <c r="G126" s="18"/>
      <c r="H126" s="18">
        <f t="shared" si="3"/>
        <v>2996086.85</v>
      </c>
    </row>
    <row r="127" spans="1:8" ht="15" customHeight="1">
      <c r="A127" s="9">
        <v>371</v>
      </c>
      <c r="B127" s="9" t="s">
        <v>106</v>
      </c>
      <c r="C127" s="18">
        <v>-9640.270000000008</v>
      </c>
      <c r="D127" s="18">
        <v>163186.53</v>
      </c>
      <c r="E127" s="18">
        <v>14119.13</v>
      </c>
      <c r="F127" s="18">
        <f t="shared" si="2"/>
        <v>139427.12999999998</v>
      </c>
      <c r="G127" s="18"/>
      <c r="H127" s="18">
        <f t="shared" si="3"/>
        <v>139427.12999999998</v>
      </c>
    </row>
    <row r="128" spans="1:8" ht="15" customHeight="1">
      <c r="A128" s="9">
        <v>390</v>
      </c>
      <c r="B128" s="9" t="s">
        <v>107</v>
      </c>
      <c r="C128" s="18">
        <v>258239.94999999998</v>
      </c>
      <c r="D128" s="18">
        <v>-3375.51</v>
      </c>
      <c r="E128" s="18"/>
      <c r="F128" s="18">
        <f t="shared" si="2"/>
        <v>254864.43999999997</v>
      </c>
      <c r="G128" s="18"/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18">
        <v>5628148.54</v>
      </c>
      <c r="D129" s="18">
        <v>3297833.8</v>
      </c>
      <c r="E129" s="18">
        <v>27564.65</v>
      </c>
      <c r="F129" s="18">
        <f t="shared" si="2"/>
        <v>8898417.69</v>
      </c>
      <c r="G129" s="18">
        <v>166459.15</v>
      </c>
      <c r="H129" s="18">
        <f t="shared" si="3"/>
        <v>8731958.54</v>
      </c>
    </row>
    <row r="130" spans="1:8" ht="15" customHeight="1">
      <c r="A130" s="9">
        <v>401</v>
      </c>
      <c r="B130" s="9" t="s">
        <v>205</v>
      </c>
      <c r="C130" s="18">
        <v>297833.8</v>
      </c>
      <c r="D130" s="18"/>
      <c r="E130" s="18">
        <v>297833.8</v>
      </c>
      <c r="F130" s="18">
        <f t="shared" si="2"/>
        <v>0</v>
      </c>
      <c r="G130" s="18"/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18">
        <v>3568387.13</v>
      </c>
      <c r="D131" s="18">
        <v>792535.97</v>
      </c>
      <c r="E131" s="18"/>
      <c r="F131" s="18">
        <f t="shared" si="2"/>
        <v>4360923.1</v>
      </c>
      <c r="G131" s="18">
        <v>93692.82</v>
      </c>
      <c r="H131" s="18">
        <f t="shared" si="3"/>
        <v>4267230.279999999</v>
      </c>
    </row>
    <row r="132" spans="1:8" ht="15" customHeight="1">
      <c r="A132" s="9">
        <v>410</v>
      </c>
      <c r="B132" s="9" t="s">
        <v>236</v>
      </c>
      <c r="C132" s="18"/>
      <c r="D132" s="18"/>
      <c r="E132" s="18"/>
      <c r="F132" s="18"/>
      <c r="G132" s="18"/>
      <c r="H132" s="18"/>
    </row>
    <row r="133" spans="1:8" ht="15" customHeight="1">
      <c r="A133" s="9">
        <v>411</v>
      </c>
      <c r="B133" s="15" t="s">
        <v>109</v>
      </c>
      <c r="C133" s="18">
        <v>7057.639999999999</v>
      </c>
      <c r="D133" s="18">
        <v>6505</v>
      </c>
      <c r="E133" s="18">
        <v>13000</v>
      </c>
      <c r="F133" s="18">
        <f t="shared" si="2"/>
        <v>562.6399999999994</v>
      </c>
      <c r="G133" s="18">
        <v>505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18">
        <v>3382.88</v>
      </c>
      <c r="D134" s="18"/>
      <c r="E134" s="18"/>
      <c r="F134" s="18">
        <f t="shared" si="2"/>
        <v>3382.88</v>
      </c>
      <c r="G134" s="18"/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18">
        <v>3080.4</v>
      </c>
      <c r="D135" s="18"/>
      <c r="E135" s="18"/>
      <c r="F135" s="18">
        <f t="shared" si="2"/>
        <v>3080.4</v>
      </c>
      <c r="G135" s="18"/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18">
        <v>91464.81999999999</v>
      </c>
      <c r="D136" s="18"/>
      <c r="E136" s="19"/>
      <c r="F136" s="18">
        <f t="shared" si="2"/>
        <v>91464.81999999999</v>
      </c>
      <c r="G136" s="18"/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18">
        <v>3058</v>
      </c>
      <c r="D137" s="18"/>
      <c r="E137" s="18"/>
      <c r="F137" s="18">
        <f t="shared" si="2"/>
        <v>3058</v>
      </c>
      <c r="G137" s="18"/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18">
        <v>323.75</v>
      </c>
      <c r="D138" s="18"/>
      <c r="E138" s="18"/>
      <c r="F138" s="18">
        <f t="shared" si="2"/>
        <v>323.75</v>
      </c>
      <c r="G138" s="18"/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18"/>
      <c r="D139" s="18"/>
      <c r="E139" s="18"/>
      <c r="F139" s="18"/>
      <c r="G139" s="18"/>
      <c r="H139" s="18"/>
    </row>
    <row r="140" spans="1:8" ht="15" customHeight="1">
      <c r="A140" s="9">
        <v>443</v>
      </c>
      <c r="B140" s="9" t="s">
        <v>115</v>
      </c>
      <c r="C140" s="18">
        <v>1644.14</v>
      </c>
      <c r="D140" s="18"/>
      <c r="E140" s="18"/>
      <c r="F140" s="18">
        <f t="shared" si="2"/>
        <v>1644.14</v>
      </c>
      <c r="G140" s="18"/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18">
        <v>30404.7</v>
      </c>
      <c r="D141" s="18"/>
      <c r="E141" s="18"/>
      <c r="F141" s="18">
        <f t="shared" si="2"/>
        <v>30404.7</v>
      </c>
      <c r="G141" s="18"/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18">
        <v>1.68</v>
      </c>
      <c r="D142" s="18">
        <v>0.01</v>
      </c>
      <c r="E142" s="18"/>
      <c r="F142" s="18">
        <f t="shared" si="2"/>
        <v>1.69</v>
      </c>
      <c r="G142" s="18"/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18">
        <v>96832.87</v>
      </c>
      <c r="D143" s="18"/>
      <c r="E143" s="18"/>
      <c r="F143" s="18">
        <f t="shared" si="2"/>
        <v>96832.87</v>
      </c>
      <c r="G143" s="18"/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18">
        <v>41293.880000000005</v>
      </c>
      <c r="D144" s="18"/>
      <c r="E144" s="18"/>
      <c r="F144" s="18">
        <f aca="true" t="shared" si="4" ref="F144:F213">SUM(C144+D144)-E144</f>
        <v>41293.880000000005</v>
      </c>
      <c r="G144" s="18"/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18">
        <v>46791.32</v>
      </c>
      <c r="D145" s="18">
        <v>-19.41</v>
      </c>
      <c r="E145" s="18"/>
      <c r="F145" s="18">
        <f t="shared" si="4"/>
        <v>46771.909999999996</v>
      </c>
      <c r="G145" s="18">
        <v>6800</v>
      </c>
      <c r="H145" s="18">
        <f t="shared" si="5"/>
        <v>39971.909999999996</v>
      </c>
    </row>
    <row r="146" spans="1:8" ht="15" customHeight="1">
      <c r="A146" s="9">
        <v>449</v>
      </c>
      <c r="B146" s="9" t="s">
        <v>221</v>
      </c>
      <c r="C146" s="18">
        <v>401378.97</v>
      </c>
      <c r="D146" s="18"/>
      <c r="E146" s="18">
        <v>50880.17</v>
      </c>
      <c r="F146" s="18">
        <f t="shared" si="4"/>
        <v>350498.8</v>
      </c>
      <c r="G146" s="18">
        <v>134355.59</v>
      </c>
      <c r="H146" s="18">
        <f t="shared" si="5"/>
        <v>216143.21</v>
      </c>
    </row>
    <row r="147" spans="1:8" ht="15" customHeight="1">
      <c r="A147" s="9">
        <v>450</v>
      </c>
      <c r="B147" s="9" t="s">
        <v>213</v>
      </c>
      <c r="C147" s="18">
        <v>336627.22000000003</v>
      </c>
      <c r="D147" s="18"/>
      <c r="E147" s="18"/>
      <c r="F147" s="18">
        <f t="shared" si="4"/>
        <v>336627.22000000003</v>
      </c>
      <c r="G147" s="18"/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18">
        <v>281568.95</v>
      </c>
      <c r="D148" s="18"/>
      <c r="E148" s="18">
        <v>200000</v>
      </c>
      <c r="F148" s="18">
        <f t="shared" si="4"/>
        <v>81568.95000000001</v>
      </c>
      <c r="G148" s="18"/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18">
        <v>2729970.99</v>
      </c>
      <c r="D149" s="18"/>
      <c r="E149" s="18">
        <v>560072.26</v>
      </c>
      <c r="F149" s="18">
        <f t="shared" si="4"/>
        <v>2169898.7300000004</v>
      </c>
      <c r="G149" s="18"/>
      <c r="H149" s="18">
        <f t="shared" si="5"/>
        <v>2169898.7300000004</v>
      </c>
    </row>
    <row r="150" spans="1:8" ht="15" customHeight="1">
      <c r="A150" s="9">
        <v>490</v>
      </c>
      <c r="B150" s="9" t="s">
        <v>118</v>
      </c>
      <c r="C150" s="18">
        <v>0</v>
      </c>
      <c r="D150" s="18"/>
      <c r="E150" s="18"/>
      <c r="F150" s="18">
        <f>SUM(C150+D150)-E150</f>
        <v>0</v>
      </c>
      <c r="G150" s="18"/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18">
        <v>39332.94000000041</v>
      </c>
      <c r="D151" s="18"/>
      <c r="E151" s="18"/>
      <c r="F151" s="18">
        <f t="shared" si="4"/>
        <v>39332.94000000041</v>
      </c>
      <c r="G151" s="18"/>
      <c r="H151" s="18">
        <f t="shared" si="5"/>
        <v>39332.94000000041</v>
      </c>
    </row>
    <row r="152" spans="1:8" ht="15" customHeight="1">
      <c r="A152" s="9">
        <v>501</v>
      </c>
      <c r="B152" s="9" t="s">
        <v>120</v>
      </c>
      <c r="C152" s="18">
        <v>220947.27999999997</v>
      </c>
      <c r="D152" s="18">
        <v>94585.42</v>
      </c>
      <c r="E152" s="18">
        <v>94523.09</v>
      </c>
      <c r="F152" s="18">
        <f t="shared" si="4"/>
        <v>221009.60999999996</v>
      </c>
      <c r="G152" s="18"/>
      <c r="H152" s="18">
        <f t="shared" si="5"/>
        <v>221009.60999999996</v>
      </c>
    </row>
    <row r="153" spans="1:8" ht="15" customHeight="1">
      <c r="A153" s="9">
        <v>601</v>
      </c>
      <c r="B153" s="9" t="s">
        <v>121</v>
      </c>
      <c r="C153" s="18">
        <v>724460.3800000001</v>
      </c>
      <c r="D153" s="18">
        <v>31108.38</v>
      </c>
      <c r="E153" s="18">
        <v>39306.64</v>
      </c>
      <c r="F153" s="18">
        <f t="shared" si="4"/>
        <v>716262.1200000001</v>
      </c>
      <c r="G153" s="18">
        <v>953.74</v>
      </c>
      <c r="H153" s="18">
        <f t="shared" si="5"/>
        <v>715308.3800000001</v>
      </c>
    </row>
    <row r="154" spans="1:8" ht="15" customHeight="1">
      <c r="A154" s="9">
        <v>602</v>
      </c>
      <c r="B154" s="9" t="s">
        <v>122</v>
      </c>
      <c r="C154" s="18">
        <v>580852.7799999999</v>
      </c>
      <c r="D154" s="18">
        <v>-238.64</v>
      </c>
      <c r="E154" s="18">
        <v>1622.75</v>
      </c>
      <c r="F154" s="18">
        <f t="shared" si="4"/>
        <v>578991.3899999999</v>
      </c>
      <c r="G154" s="18"/>
      <c r="H154" s="18">
        <f t="shared" si="5"/>
        <v>578991.3899999999</v>
      </c>
    </row>
    <row r="155" spans="1:8" ht="15" customHeight="1">
      <c r="A155" s="9">
        <v>610</v>
      </c>
      <c r="B155" s="9" t="s">
        <v>123</v>
      </c>
      <c r="C155" s="18">
        <v>99359.57</v>
      </c>
      <c r="D155" s="18">
        <v>-42.06</v>
      </c>
      <c r="E155" s="18"/>
      <c r="F155" s="18">
        <f t="shared" si="4"/>
        <v>99317.51000000001</v>
      </c>
      <c r="G155" s="18"/>
      <c r="H155" s="18">
        <f t="shared" si="5"/>
        <v>99317.51000000001</v>
      </c>
    </row>
    <row r="156" spans="1:8" ht="15" customHeight="1">
      <c r="A156" s="9">
        <v>631</v>
      </c>
      <c r="B156" s="9" t="s">
        <v>238</v>
      </c>
      <c r="C156" s="18"/>
      <c r="D156" s="18"/>
      <c r="E156" s="18"/>
      <c r="F156" s="18"/>
      <c r="G156" s="18"/>
      <c r="H156" s="18"/>
    </row>
    <row r="157" spans="1:8" ht="15" customHeight="1">
      <c r="A157" s="9">
        <v>632</v>
      </c>
      <c r="B157" s="9" t="s">
        <v>239</v>
      </c>
      <c r="C157" s="18"/>
      <c r="D157" s="18"/>
      <c r="E157" s="18"/>
      <c r="F157" s="18"/>
      <c r="G157" s="18"/>
      <c r="H157" s="18"/>
    </row>
    <row r="158" spans="1:8" ht="15" customHeight="1">
      <c r="A158" s="9">
        <v>651</v>
      </c>
      <c r="B158" s="9" t="s">
        <v>124</v>
      </c>
      <c r="C158" s="18">
        <v>4182131.329999999</v>
      </c>
      <c r="D158" s="18">
        <v>117122.11</v>
      </c>
      <c r="E158" s="18">
        <v>150054.63</v>
      </c>
      <c r="F158" s="18">
        <f t="shared" si="4"/>
        <v>4149198.8099999996</v>
      </c>
      <c r="G158" s="18"/>
      <c r="H158" s="18">
        <f t="shared" si="5"/>
        <v>4149198.8099999996</v>
      </c>
    </row>
    <row r="159" spans="1:8" ht="15" customHeight="1">
      <c r="A159" s="9">
        <v>701</v>
      </c>
      <c r="B159" s="9" t="s">
        <v>125</v>
      </c>
      <c r="C159" s="18">
        <v>122610.20000000004</v>
      </c>
      <c r="D159" s="18"/>
      <c r="E159" s="18">
        <v>24106.81</v>
      </c>
      <c r="F159" s="18">
        <f t="shared" si="4"/>
        <v>98503.39000000004</v>
      </c>
      <c r="G159" s="18">
        <v>3845</v>
      </c>
      <c r="H159" s="18">
        <f t="shared" si="5"/>
        <v>94658.39000000004</v>
      </c>
    </row>
    <row r="160" spans="1:8" ht="15" customHeight="1">
      <c r="A160" s="9">
        <v>702</v>
      </c>
      <c r="B160" s="9" t="s">
        <v>126</v>
      </c>
      <c r="C160" s="18">
        <v>203738.43</v>
      </c>
      <c r="D160" s="18">
        <v>14935</v>
      </c>
      <c r="E160" s="18"/>
      <c r="F160" s="18">
        <f t="shared" si="4"/>
        <v>218673.43</v>
      </c>
      <c r="G160" s="18"/>
      <c r="H160" s="18">
        <f t="shared" si="5"/>
        <v>218673.43</v>
      </c>
    </row>
    <row r="161" spans="1:8" ht="15" customHeight="1">
      <c r="A161" s="9">
        <v>703</v>
      </c>
      <c r="B161" s="9" t="s">
        <v>127</v>
      </c>
      <c r="C161" s="18">
        <v>166441.14</v>
      </c>
      <c r="D161" s="18"/>
      <c r="E161" s="18"/>
      <c r="F161" s="18">
        <f t="shared" si="4"/>
        <v>166441.14</v>
      </c>
      <c r="G161" s="18"/>
      <c r="H161" s="18">
        <f t="shared" si="5"/>
        <v>166441.14</v>
      </c>
    </row>
    <row r="162" spans="1:8" ht="15" customHeight="1">
      <c r="A162" s="9">
        <v>705</v>
      </c>
      <c r="B162" s="9" t="s">
        <v>128</v>
      </c>
      <c r="C162" s="18">
        <v>17924.37</v>
      </c>
      <c r="D162" s="18">
        <v>-7.6</v>
      </c>
      <c r="E162" s="18"/>
      <c r="F162" s="18">
        <f t="shared" si="4"/>
        <v>17916.77</v>
      </c>
      <c r="G162" s="18"/>
      <c r="H162" s="18">
        <f t="shared" si="5"/>
        <v>17916.77</v>
      </c>
    </row>
    <row r="163" spans="1:8" ht="15" customHeight="1">
      <c r="A163" s="9">
        <v>750</v>
      </c>
      <c r="B163" s="9" t="s">
        <v>210</v>
      </c>
      <c r="C163" s="18">
        <v>5136.04</v>
      </c>
      <c r="D163" s="18"/>
      <c r="E163" s="18"/>
      <c r="F163" s="18">
        <f t="shared" si="4"/>
        <v>5136.04</v>
      </c>
      <c r="G163" s="18"/>
      <c r="H163" s="18">
        <f t="shared" si="5"/>
        <v>5136.04</v>
      </c>
    </row>
    <row r="164" spans="1:8" ht="15" customHeight="1">
      <c r="A164" s="9">
        <v>751</v>
      </c>
      <c r="B164" s="11" t="s">
        <v>219</v>
      </c>
      <c r="C164" s="18">
        <v>10984.600000000002</v>
      </c>
      <c r="D164" s="18"/>
      <c r="E164" s="18"/>
      <c r="F164" s="18">
        <f t="shared" si="4"/>
        <v>10984.600000000002</v>
      </c>
      <c r="G164" s="18"/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18">
        <v>18023.3</v>
      </c>
      <c r="D165" s="18"/>
      <c r="E165" s="18"/>
      <c r="F165" s="18">
        <f t="shared" si="4"/>
        <v>18023.3</v>
      </c>
      <c r="G165" s="18"/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18">
        <v>5171.09</v>
      </c>
      <c r="D166" s="18">
        <v>86178.52</v>
      </c>
      <c r="E166" s="18"/>
      <c r="F166" s="18">
        <f t="shared" si="4"/>
        <v>91349.61</v>
      </c>
      <c r="G166" s="18"/>
      <c r="H166" s="18">
        <f t="shared" si="5"/>
        <v>91349.61</v>
      </c>
    </row>
    <row r="167" spans="1:8" ht="15" customHeight="1">
      <c r="A167" s="9">
        <v>803</v>
      </c>
      <c r="B167" s="12" t="s">
        <v>130</v>
      </c>
      <c r="C167" s="18">
        <v>348226.72</v>
      </c>
      <c r="D167" s="18">
        <v>706.75</v>
      </c>
      <c r="E167" s="18">
        <v>-12919.37</v>
      </c>
      <c r="F167" s="18">
        <f t="shared" si="4"/>
        <v>361852.83999999997</v>
      </c>
      <c r="G167" s="18"/>
      <c r="H167" s="18">
        <f t="shared" si="5"/>
        <v>361852.83999999997</v>
      </c>
    </row>
    <row r="168" spans="1:8" ht="15" customHeight="1">
      <c r="A168" s="9">
        <v>805</v>
      </c>
      <c r="B168" s="12" t="s">
        <v>131</v>
      </c>
      <c r="C168" s="18">
        <v>5107.09</v>
      </c>
      <c r="D168" s="18"/>
      <c r="E168" s="18"/>
      <c r="F168" s="18">
        <f t="shared" si="4"/>
        <v>5107.09</v>
      </c>
      <c r="G168" s="18"/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18">
        <v>13.04</v>
      </c>
      <c r="D169" s="18"/>
      <c r="E169" s="18"/>
      <c r="F169" s="18">
        <f t="shared" si="4"/>
        <v>13.04</v>
      </c>
      <c r="G169" s="18"/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18">
        <v>2373.9000000000005</v>
      </c>
      <c r="D170" s="18">
        <v>1207</v>
      </c>
      <c r="E170" s="18">
        <v>1213</v>
      </c>
      <c r="F170" s="18">
        <f t="shared" si="4"/>
        <v>2367.9000000000005</v>
      </c>
      <c r="G170" s="18"/>
      <c r="H170" s="18">
        <f t="shared" si="5"/>
        <v>2367.9000000000005</v>
      </c>
    </row>
    <row r="171" spans="1:8" ht="15" customHeight="1">
      <c r="A171" s="9">
        <v>815</v>
      </c>
      <c r="B171" s="12" t="s">
        <v>133</v>
      </c>
      <c r="C171" s="18">
        <v>87651.19999999998</v>
      </c>
      <c r="D171" s="18">
        <v>63858.2</v>
      </c>
      <c r="E171" s="18"/>
      <c r="F171" s="18">
        <f t="shared" si="4"/>
        <v>151509.39999999997</v>
      </c>
      <c r="G171" s="18"/>
      <c r="H171" s="18">
        <f t="shared" si="5"/>
        <v>151509.39999999997</v>
      </c>
    </row>
    <row r="172" spans="1:8" ht="15" customHeight="1">
      <c r="A172" s="9">
        <v>817</v>
      </c>
      <c r="B172" s="12" t="s">
        <v>134</v>
      </c>
      <c r="C172" s="18">
        <v>2010</v>
      </c>
      <c r="D172" s="18"/>
      <c r="E172" s="18"/>
      <c r="F172" s="18">
        <f t="shared" si="4"/>
        <v>2010</v>
      </c>
      <c r="G172" s="18"/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18">
        <v>120</v>
      </c>
      <c r="D173" s="18">
        <v>13572.62</v>
      </c>
      <c r="E173" s="18">
        <v>13572.62</v>
      </c>
      <c r="F173" s="18">
        <f t="shared" si="4"/>
        <v>120</v>
      </c>
      <c r="G173" s="18"/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18">
        <v>862799.7399999998</v>
      </c>
      <c r="D174" s="18">
        <v>280.22</v>
      </c>
      <c r="E174" s="18">
        <v>2683.84</v>
      </c>
      <c r="F174" s="18">
        <f t="shared" si="4"/>
        <v>860396.1199999998</v>
      </c>
      <c r="G174" s="18"/>
      <c r="H174" s="18">
        <f t="shared" si="5"/>
        <v>860396.1199999998</v>
      </c>
    </row>
    <row r="175" spans="1:8" ht="15" customHeight="1">
      <c r="A175" s="9">
        <v>823</v>
      </c>
      <c r="B175" s="27" t="s">
        <v>136</v>
      </c>
      <c r="C175" s="18">
        <v>621076.8799999999</v>
      </c>
      <c r="D175" s="18">
        <v>975537.35</v>
      </c>
      <c r="E175" s="18">
        <v>946797.36</v>
      </c>
      <c r="F175" s="18">
        <f t="shared" si="4"/>
        <v>649816.87</v>
      </c>
      <c r="G175" s="18"/>
      <c r="H175" s="18">
        <f t="shared" si="5"/>
        <v>649816.87</v>
      </c>
    </row>
    <row r="176" spans="1:8" ht="15" customHeight="1">
      <c r="A176" s="9">
        <v>824</v>
      </c>
      <c r="B176" s="12" t="s">
        <v>137</v>
      </c>
      <c r="C176" s="18">
        <v>185.61</v>
      </c>
      <c r="D176" s="18"/>
      <c r="E176" s="18"/>
      <c r="F176" s="18">
        <f t="shared" si="4"/>
        <v>185.61</v>
      </c>
      <c r="G176" s="18"/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18"/>
      <c r="D177" s="18"/>
      <c r="E177" s="18"/>
      <c r="F177" s="18"/>
      <c r="G177" s="18"/>
      <c r="H177" s="18"/>
    </row>
    <row r="178" spans="1:8" ht="15" customHeight="1">
      <c r="A178" s="9">
        <v>830</v>
      </c>
      <c r="B178" s="12" t="s">
        <v>138</v>
      </c>
      <c r="C178" s="18">
        <v>25055.900000000373</v>
      </c>
      <c r="D178" s="18">
        <v>37923.02</v>
      </c>
      <c r="E178" s="18">
        <v>37923.02</v>
      </c>
      <c r="F178" s="18">
        <f t="shared" si="4"/>
        <v>25055.900000000373</v>
      </c>
      <c r="G178" s="18"/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18">
        <v>33709.2599999996</v>
      </c>
      <c r="D179" s="18">
        <v>213443.85</v>
      </c>
      <c r="E179" s="18">
        <v>213443.85</v>
      </c>
      <c r="F179" s="18">
        <f t="shared" si="4"/>
        <v>33709.2599999996</v>
      </c>
      <c r="G179" s="18"/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18">
        <v>0</v>
      </c>
      <c r="D180" s="18"/>
      <c r="E180" s="18"/>
      <c r="F180" s="18">
        <f t="shared" si="4"/>
        <v>0</v>
      </c>
      <c r="G180" s="18"/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18">
        <v>0</v>
      </c>
      <c r="D181" s="18"/>
      <c r="E181" s="18"/>
      <c r="F181" s="18">
        <f t="shared" si="4"/>
        <v>0</v>
      </c>
      <c r="G181" s="18"/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18">
        <v>0</v>
      </c>
      <c r="D182" s="18"/>
      <c r="E182" s="18"/>
      <c r="F182" s="18">
        <f t="shared" si="4"/>
        <v>0</v>
      </c>
      <c r="G182" s="18"/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18">
        <v>0</v>
      </c>
      <c r="D183" s="18"/>
      <c r="E183" s="18"/>
      <c r="F183" s="18">
        <f t="shared" si="4"/>
        <v>0</v>
      </c>
      <c r="G183" s="18"/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18">
        <v>0</v>
      </c>
      <c r="D184" s="18">
        <v>73767.28</v>
      </c>
      <c r="E184" s="18">
        <v>73767.25</v>
      </c>
      <c r="F184" s="18">
        <f t="shared" si="4"/>
        <v>0.029999999998835847</v>
      </c>
      <c r="G184" s="18"/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18">
        <v>0</v>
      </c>
      <c r="D185" s="18">
        <v>173276.52</v>
      </c>
      <c r="E185" s="18">
        <v>173276.52</v>
      </c>
      <c r="F185" s="18">
        <f t="shared" si="4"/>
        <v>0</v>
      </c>
      <c r="G185" s="18"/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18">
        <v>743.5400000000081</v>
      </c>
      <c r="D186" s="18">
        <v>92422.02</v>
      </c>
      <c r="E186" s="18">
        <v>92422.02</v>
      </c>
      <c r="F186" s="18">
        <f t="shared" si="4"/>
        <v>743.5400000000081</v>
      </c>
      <c r="G186" s="18"/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18"/>
      <c r="D187" s="18"/>
      <c r="E187" s="18"/>
      <c r="F187" s="18"/>
      <c r="G187" s="18"/>
      <c r="H187" s="18"/>
    </row>
    <row r="188" spans="1:8" ht="15" customHeight="1">
      <c r="A188" s="9">
        <v>844</v>
      </c>
      <c r="B188" s="12" t="s">
        <v>190</v>
      </c>
      <c r="C188" s="18">
        <v>0</v>
      </c>
      <c r="D188" s="18">
        <v>114988.31</v>
      </c>
      <c r="E188" s="18">
        <v>114988.31</v>
      </c>
      <c r="F188" s="18">
        <f t="shared" si="4"/>
        <v>0</v>
      </c>
      <c r="G188" s="18"/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18">
        <v>0</v>
      </c>
      <c r="D189" s="18">
        <v>246652.6</v>
      </c>
      <c r="E189" s="18">
        <v>246652.6</v>
      </c>
      <c r="F189" s="18">
        <f t="shared" si="4"/>
        <v>0</v>
      </c>
      <c r="G189" s="18"/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18">
        <v>0</v>
      </c>
      <c r="D190" s="18">
        <v>203.96</v>
      </c>
      <c r="E190" s="18"/>
      <c r="F190" s="18">
        <f t="shared" si="4"/>
        <v>203.96</v>
      </c>
      <c r="G190" s="18"/>
      <c r="H190" s="18">
        <f t="shared" si="5"/>
        <v>203.96</v>
      </c>
    </row>
    <row r="191" spans="1:8" ht="15" customHeight="1">
      <c r="A191" s="9">
        <v>850</v>
      </c>
      <c r="B191" s="12" t="s">
        <v>143</v>
      </c>
      <c r="C191" s="18">
        <v>22545.91</v>
      </c>
      <c r="D191" s="18"/>
      <c r="E191" s="18">
        <v>200.5</v>
      </c>
      <c r="F191" s="18">
        <f t="shared" si="4"/>
        <v>22345.41</v>
      </c>
      <c r="G191" s="18"/>
      <c r="H191" s="18">
        <f t="shared" si="5"/>
        <v>22345.41</v>
      </c>
    </row>
    <row r="192" spans="1:8" ht="15" customHeight="1">
      <c r="A192" s="9">
        <v>851</v>
      </c>
      <c r="B192" s="12" t="s">
        <v>144</v>
      </c>
      <c r="C192" s="18">
        <v>2446124.220000001</v>
      </c>
      <c r="D192" s="18">
        <v>468201.41</v>
      </c>
      <c r="E192" s="18">
        <v>97152.2</v>
      </c>
      <c r="F192" s="18">
        <f t="shared" si="4"/>
        <v>2817173.430000001</v>
      </c>
      <c r="G192" s="18"/>
      <c r="H192" s="18">
        <f t="shared" si="5"/>
        <v>2817173.430000001</v>
      </c>
    </row>
    <row r="193" spans="1:8" ht="15" customHeight="1">
      <c r="A193" s="9">
        <v>852</v>
      </c>
      <c r="B193" s="12" t="s">
        <v>145</v>
      </c>
      <c r="C193" s="18">
        <v>35898.16</v>
      </c>
      <c r="D193" s="18">
        <v>10393.04</v>
      </c>
      <c r="E193" s="18"/>
      <c r="F193" s="18">
        <f t="shared" si="4"/>
        <v>46291.200000000004</v>
      </c>
      <c r="G193" s="18"/>
      <c r="H193" s="18">
        <f t="shared" si="5"/>
        <v>46291.200000000004</v>
      </c>
    </row>
    <row r="194" spans="1:8" ht="15" customHeight="1">
      <c r="A194" s="9">
        <v>853</v>
      </c>
      <c r="B194" s="12" t="s">
        <v>146</v>
      </c>
      <c r="C194" s="18">
        <v>0</v>
      </c>
      <c r="D194" s="18"/>
      <c r="E194" s="18"/>
      <c r="F194" s="18">
        <f t="shared" si="4"/>
        <v>0</v>
      </c>
      <c r="G194" s="18"/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18">
        <v>814.98</v>
      </c>
      <c r="D195" s="18"/>
      <c r="E195" s="18"/>
      <c r="F195" s="18">
        <f t="shared" si="4"/>
        <v>814.98</v>
      </c>
      <c r="G195" s="18"/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18">
        <v>0</v>
      </c>
      <c r="D196" s="18"/>
      <c r="E196" s="18"/>
      <c r="F196" s="18">
        <f t="shared" si="4"/>
        <v>0</v>
      </c>
      <c r="G196" s="18"/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18">
        <v>855877.69</v>
      </c>
      <c r="D197" s="18"/>
      <c r="E197" s="18"/>
      <c r="F197" s="18">
        <f t="shared" si="4"/>
        <v>855877.69</v>
      </c>
      <c r="G197" s="18"/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18">
        <v>955934.49</v>
      </c>
      <c r="D198" s="18">
        <v>211489.34</v>
      </c>
      <c r="E198" s="18"/>
      <c r="F198" s="18">
        <f t="shared" si="4"/>
        <v>1167423.83</v>
      </c>
      <c r="G198" s="18"/>
      <c r="H198" s="18">
        <f t="shared" si="5"/>
        <v>1167423.83</v>
      </c>
    </row>
    <row r="199" spans="1:8" ht="15" customHeight="1">
      <c r="A199" s="9">
        <v>859</v>
      </c>
      <c r="B199" s="12" t="s">
        <v>150</v>
      </c>
      <c r="C199" s="18">
        <v>8978.850000000006</v>
      </c>
      <c r="D199" s="18">
        <v>14757.58</v>
      </c>
      <c r="E199" s="18"/>
      <c r="F199" s="18">
        <f t="shared" si="4"/>
        <v>23736.430000000008</v>
      </c>
      <c r="G199" s="18"/>
      <c r="H199" s="18">
        <f t="shared" si="5"/>
        <v>23736.430000000008</v>
      </c>
    </row>
    <row r="200" spans="1:8" ht="15" customHeight="1">
      <c r="A200" s="9">
        <v>861</v>
      </c>
      <c r="B200" s="12" t="s">
        <v>151</v>
      </c>
      <c r="C200" s="18">
        <v>0</v>
      </c>
      <c r="D200" s="18"/>
      <c r="E200" s="18"/>
      <c r="F200" s="18">
        <f t="shared" si="4"/>
        <v>0</v>
      </c>
      <c r="G200" s="18"/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18">
        <v>0</v>
      </c>
      <c r="D201" s="18"/>
      <c r="E201" s="18"/>
      <c r="F201" s="18">
        <f t="shared" si="4"/>
        <v>0</v>
      </c>
      <c r="G201" s="18"/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18"/>
      <c r="D202" s="18"/>
      <c r="E202" s="18">
        <v>1072.23</v>
      </c>
      <c r="F202" s="18">
        <v>1072.23</v>
      </c>
      <c r="G202" s="18"/>
      <c r="H202" s="18">
        <v>1072.23</v>
      </c>
    </row>
    <row r="203" spans="1:8" ht="15" customHeight="1">
      <c r="A203" s="9">
        <v>890</v>
      </c>
      <c r="B203" s="12" t="s">
        <v>248</v>
      </c>
      <c r="C203" s="18"/>
      <c r="D203" s="18"/>
      <c r="E203" s="18"/>
      <c r="F203" s="18"/>
      <c r="G203" s="18"/>
      <c r="H203" s="18"/>
    </row>
    <row r="204" spans="1:8" ht="15" customHeight="1">
      <c r="A204" s="9">
        <v>891</v>
      </c>
      <c r="B204" s="12" t="s">
        <v>211</v>
      </c>
      <c r="C204" s="18">
        <v>6516</v>
      </c>
      <c r="D204" s="18"/>
      <c r="E204" s="18"/>
      <c r="F204" s="18">
        <f t="shared" si="4"/>
        <v>6516</v>
      </c>
      <c r="G204" s="18"/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18">
        <v>159616.62000000002</v>
      </c>
      <c r="D205" s="18">
        <v>1199.16</v>
      </c>
      <c r="E205" s="18">
        <v>3938.72</v>
      </c>
      <c r="F205" s="18">
        <f t="shared" si="4"/>
        <v>156877.06000000003</v>
      </c>
      <c r="G205" s="18">
        <v>3078.82</v>
      </c>
      <c r="H205" s="18">
        <f t="shared" si="5"/>
        <v>153798.24000000002</v>
      </c>
    </row>
    <row r="206" spans="1:8" ht="15" customHeight="1">
      <c r="A206" s="9">
        <v>901</v>
      </c>
      <c r="B206" s="12" t="s">
        <v>154</v>
      </c>
      <c r="C206" s="18">
        <v>1951966.1400000001</v>
      </c>
      <c r="D206" s="18">
        <v>28312.63</v>
      </c>
      <c r="E206" s="18">
        <v>284600.53</v>
      </c>
      <c r="F206" s="18">
        <f t="shared" si="4"/>
        <v>1695678.24</v>
      </c>
      <c r="G206" s="18">
        <v>119991.6</v>
      </c>
      <c r="H206" s="18">
        <f t="shared" si="5"/>
        <v>1575686.64</v>
      </c>
    </row>
    <row r="207" spans="1:8" ht="15" customHeight="1">
      <c r="A207" s="9">
        <v>902</v>
      </c>
      <c r="B207" s="12" t="s">
        <v>155</v>
      </c>
      <c r="C207" s="18">
        <v>21190.329999999998</v>
      </c>
      <c r="D207" s="18"/>
      <c r="E207" s="18">
        <v>306.23</v>
      </c>
      <c r="F207" s="18">
        <f t="shared" si="4"/>
        <v>20884.1</v>
      </c>
      <c r="G207" s="18">
        <v>1544.04</v>
      </c>
      <c r="H207" s="18">
        <f t="shared" si="5"/>
        <v>19340.059999999998</v>
      </c>
    </row>
    <row r="208" spans="1:8" ht="15" customHeight="1">
      <c r="A208" s="9">
        <v>903</v>
      </c>
      <c r="B208" s="12" t="s">
        <v>226</v>
      </c>
      <c r="C208" s="18"/>
      <c r="D208" s="18">
        <v>27933</v>
      </c>
      <c r="E208" s="18"/>
      <c r="F208" s="18">
        <v>27933</v>
      </c>
      <c r="G208" s="18"/>
      <c r="H208" s="18">
        <v>27933</v>
      </c>
    </row>
    <row r="209" spans="1:8" ht="15" customHeight="1">
      <c r="A209" s="9">
        <v>904</v>
      </c>
      <c r="B209" s="12" t="s">
        <v>242</v>
      </c>
      <c r="C209" s="18"/>
      <c r="D209" s="18"/>
      <c r="E209" s="18"/>
      <c r="F209" s="18"/>
      <c r="G209" s="18"/>
      <c r="H209" s="18"/>
    </row>
    <row r="210" spans="1:8" ht="15" customHeight="1">
      <c r="A210" s="9">
        <v>905</v>
      </c>
      <c r="B210" s="12" t="s">
        <v>243</v>
      </c>
      <c r="C210" s="18"/>
      <c r="D210" s="18"/>
      <c r="E210" s="18"/>
      <c r="F210" s="18"/>
      <c r="G210" s="18"/>
      <c r="H210" s="18"/>
    </row>
    <row r="211" spans="1:8" ht="15" customHeight="1">
      <c r="A211" s="9">
        <v>906</v>
      </c>
      <c r="B211" s="12" t="s">
        <v>156</v>
      </c>
      <c r="C211" s="18">
        <v>6688.11</v>
      </c>
      <c r="D211" s="18"/>
      <c r="E211" s="18"/>
      <c r="F211" s="18">
        <f t="shared" si="4"/>
        <v>6688.11</v>
      </c>
      <c r="G211" s="18">
        <v>220</v>
      </c>
      <c r="H211" s="18">
        <f t="shared" si="5"/>
        <v>6468.11</v>
      </c>
    </row>
    <row r="212" spans="1:8" ht="15" customHeight="1">
      <c r="A212" s="9">
        <v>907</v>
      </c>
      <c r="B212" s="12" t="s">
        <v>157</v>
      </c>
      <c r="C212" s="18">
        <v>36747.02</v>
      </c>
      <c r="D212" s="18">
        <v>4705.75</v>
      </c>
      <c r="E212" s="18">
        <v>3733.82</v>
      </c>
      <c r="F212" s="18">
        <f t="shared" si="4"/>
        <v>37718.95</v>
      </c>
      <c r="G212" s="18">
        <v>5042.46</v>
      </c>
      <c r="H212" s="18">
        <f t="shared" si="5"/>
        <v>32676.489999999998</v>
      </c>
    </row>
    <row r="213" spans="1:8" ht="15" customHeight="1">
      <c r="A213" s="9">
        <v>908</v>
      </c>
      <c r="B213" s="12" t="s">
        <v>158</v>
      </c>
      <c r="C213" s="18">
        <v>64147.469999999994</v>
      </c>
      <c r="D213" s="18"/>
      <c r="E213" s="18">
        <v>213.56</v>
      </c>
      <c r="F213" s="18">
        <f t="shared" si="4"/>
        <v>63933.909999999996</v>
      </c>
      <c r="G213" s="18">
        <v>1100</v>
      </c>
      <c r="H213" s="18">
        <f t="shared" si="5"/>
        <v>62833.909999999996</v>
      </c>
    </row>
    <row r="214" spans="1:8" ht="15" customHeight="1">
      <c r="A214" s="9">
        <v>909</v>
      </c>
      <c r="B214" s="12" t="s">
        <v>159</v>
      </c>
      <c r="C214" s="18">
        <v>13146.51</v>
      </c>
      <c r="D214" s="18"/>
      <c r="E214" s="18">
        <v>398.15</v>
      </c>
      <c r="F214" s="18">
        <f aca="true" t="shared" si="6" ref="F214:F243">SUM(C214+D214)-E214</f>
        <v>12748.36</v>
      </c>
      <c r="G214" s="18">
        <v>297.34</v>
      </c>
      <c r="H214" s="18">
        <f aca="true" t="shared" si="7" ref="H214:H243">(F214-G214)</f>
        <v>12451.02</v>
      </c>
    </row>
    <row r="215" spans="1:8" ht="15" customHeight="1">
      <c r="A215" s="9">
        <v>910</v>
      </c>
      <c r="B215" s="12" t="s">
        <v>160</v>
      </c>
      <c r="C215" s="18">
        <v>81862.08</v>
      </c>
      <c r="D215" s="18"/>
      <c r="E215" s="18"/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18"/>
      <c r="D216" s="18"/>
      <c r="E216" s="18"/>
      <c r="F216" s="18"/>
      <c r="G216" s="18"/>
      <c r="H216" s="18"/>
    </row>
    <row r="217" spans="1:8" ht="15" customHeight="1">
      <c r="A217" s="9">
        <v>912</v>
      </c>
      <c r="B217" s="12" t="s">
        <v>161</v>
      </c>
      <c r="C217" s="18">
        <v>603022.76</v>
      </c>
      <c r="D217" s="18">
        <v>271391.55</v>
      </c>
      <c r="E217" s="18">
        <v>378248.28</v>
      </c>
      <c r="F217" s="18">
        <f t="shared" si="6"/>
        <v>496166.03</v>
      </c>
      <c r="G217" s="18">
        <v>396592.35</v>
      </c>
      <c r="H217" s="18">
        <f t="shared" si="7"/>
        <v>99573.68000000005</v>
      </c>
    </row>
    <row r="218" spans="1:8" ht="15" customHeight="1">
      <c r="A218" s="9">
        <v>913</v>
      </c>
      <c r="B218" s="12" t="s">
        <v>162</v>
      </c>
      <c r="C218" s="18">
        <v>554957.47</v>
      </c>
      <c r="D218" s="18">
        <v>388616.22</v>
      </c>
      <c r="E218" s="18">
        <v>25651.38</v>
      </c>
      <c r="F218" s="18">
        <f t="shared" si="6"/>
        <v>917922.3099999999</v>
      </c>
      <c r="G218" s="18">
        <v>142085.69</v>
      </c>
      <c r="H218" s="18">
        <f t="shared" si="7"/>
        <v>775836.6199999999</v>
      </c>
    </row>
    <row r="219" spans="1:8" ht="15" customHeight="1">
      <c r="A219" s="9">
        <v>914</v>
      </c>
      <c r="B219" s="12" t="s">
        <v>163</v>
      </c>
      <c r="C219" s="18">
        <v>435648.67</v>
      </c>
      <c r="D219" s="18">
        <v>50576.5</v>
      </c>
      <c r="E219" s="18">
        <v>24237.43</v>
      </c>
      <c r="F219" s="18">
        <f t="shared" si="6"/>
        <v>461987.74</v>
      </c>
      <c r="G219" s="18">
        <v>7224.35</v>
      </c>
      <c r="H219" s="18">
        <f t="shared" si="7"/>
        <v>454763.39</v>
      </c>
    </row>
    <row r="220" spans="1:8" ht="15" customHeight="1">
      <c r="A220" s="9">
        <v>915</v>
      </c>
      <c r="B220" s="12" t="s">
        <v>193</v>
      </c>
      <c r="C220" s="18">
        <v>56211.76</v>
      </c>
      <c r="D220" s="18"/>
      <c r="E220" s="18"/>
      <c r="F220" s="18">
        <f t="shared" si="6"/>
        <v>56211.76</v>
      </c>
      <c r="G220" s="18"/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18">
        <v>6764.07</v>
      </c>
      <c r="D221" s="18">
        <v>218</v>
      </c>
      <c r="E221" s="18"/>
      <c r="F221" s="18">
        <f t="shared" si="6"/>
        <v>6982.07</v>
      </c>
      <c r="G221" s="18"/>
      <c r="H221" s="18">
        <f t="shared" si="7"/>
        <v>6982.07</v>
      </c>
    </row>
    <row r="222" spans="1:8" ht="15" customHeight="1">
      <c r="A222" s="13">
        <v>925</v>
      </c>
      <c r="B222" s="12" t="s">
        <v>165</v>
      </c>
      <c r="C222" s="18">
        <v>3213</v>
      </c>
      <c r="D222" s="18">
        <v>272</v>
      </c>
      <c r="E222" s="18"/>
      <c r="F222" s="18">
        <f t="shared" si="6"/>
        <v>3485</v>
      </c>
      <c r="G222" s="18"/>
      <c r="H222" s="18">
        <f t="shared" si="7"/>
        <v>3485</v>
      </c>
    </row>
    <row r="223" spans="1:8" ht="15" customHeight="1">
      <c r="A223" s="13">
        <v>926</v>
      </c>
      <c r="B223" s="12" t="s">
        <v>166</v>
      </c>
      <c r="C223" s="18">
        <v>1856</v>
      </c>
      <c r="D223" s="18">
        <v>579.33</v>
      </c>
      <c r="E223" s="18"/>
      <c r="F223" s="18">
        <f t="shared" si="6"/>
        <v>2435.33</v>
      </c>
      <c r="G223" s="18"/>
      <c r="H223" s="18">
        <f t="shared" si="7"/>
        <v>2435.33</v>
      </c>
    </row>
    <row r="224" spans="1:8" ht="15" customHeight="1">
      <c r="A224" s="13">
        <v>940</v>
      </c>
      <c r="B224" s="12" t="s">
        <v>167</v>
      </c>
      <c r="C224" s="18">
        <v>0</v>
      </c>
      <c r="D224" s="18"/>
      <c r="E224" s="18"/>
      <c r="F224" s="18">
        <f t="shared" si="6"/>
        <v>0</v>
      </c>
      <c r="G224" s="18"/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18"/>
      <c r="D225" s="18"/>
      <c r="E225" s="18"/>
      <c r="F225" s="18"/>
      <c r="G225" s="18"/>
      <c r="H225" s="18"/>
    </row>
    <row r="226" spans="1:8" ht="15" customHeight="1">
      <c r="A226" s="13">
        <v>942</v>
      </c>
      <c r="B226" s="12" t="s">
        <v>168</v>
      </c>
      <c r="C226" s="18">
        <v>168170.88</v>
      </c>
      <c r="D226" s="18">
        <v>5000</v>
      </c>
      <c r="E226" s="18">
        <v>26137.4</v>
      </c>
      <c r="F226" s="18">
        <f t="shared" si="6"/>
        <v>147033.48</v>
      </c>
      <c r="G226" s="18"/>
      <c r="H226" s="18">
        <f t="shared" si="7"/>
        <v>147033.48</v>
      </c>
    </row>
    <row r="227" spans="1:8" ht="15" customHeight="1">
      <c r="A227" s="13">
        <v>944</v>
      </c>
      <c r="B227" s="12" t="s">
        <v>169</v>
      </c>
      <c r="C227" s="18">
        <v>0</v>
      </c>
      <c r="D227" s="18"/>
      <c r="E227" s="18"/>
      <c r="F227" s="18">
        <f t="shared" si="6"/>
        <v>0</v>
      </c>
      <c r="G227" s="18"/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18">
        <v>0</v>
      </c>
      <c r="D228" s="18"/>
      <c r="E228" s="19"/>
      <c r="F228" s="18">
        <f t="shared" si="6"/>
        <v>0</v>
      </c>
      <c r="G228" s="18"/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18">
        <v>0</v>
      </c>
      <c r="D229" s="18"/>
      <c r="E229" s="19"/>
      <c r="F229" s="18">
        <f t="shared" si="6"/>
        <v>0</v>
      </c>
      <c r="G229" s="18"/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18">
        <v>0</v>
      </c>
      <c r="D230" s="18"/>
      <c r="E230" s="19"/>
      <c r="F230" s="18">
        <f t="shared" si="6"/>
        <v>0</v>
      </c>
      <c r="G230" s="18"/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18">
        <v>0</v>
      </c>
      <c r="D231" s="18"/>
      <c r="E231" s="19"/>
      <c r="F231" s="18">
        <f t="shared" si="6"/>
        <v>0</v>
      </c>
      <c r="G231" s="18"/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18">
        <v>0</v>
      </c>
      <c r="D232" s="18"/>
      <c r="E232" s="19"/>
      <c r="F232" s="18">
        <f t="shared" si="6"/>
        <v>0</v>
      </c>
      <c r="G232" s="18"/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18">
        <v>1417276.3100000005</v>
      </c>
      <c r="D233" s="18">
        <v>171666.46</v>
      </c>
      <c r="E233" s="19">
        <v>233303.26</v>
      </c>
      <c r="F233" s="18">
        <f t="shared" si="6"/>
        <v>1355639.5100000005</v>
      </c>
      <c r="G233" s="18"/>
      <c r="H233" s="18">
        <f t="shared" si="7"/>
        <v>1355639.5100000005</v>
      </c>
    </row>
    <row r="234" spans="1:8" ht="15" customHeight="1">
      <c r="A234" s="13">
        <v>971</v>
      </c>
      <c r="B234" s="12" t="s">
        <v>245</v>
      </c>
      <c r="C234" s="18"/>
      <c r="D234" s="18"/>
      <c r="E234" s="19"/>
      <c r="F234" s="18"/>
      <c r="G234" s="18"/>
      <c r="H234" s="18"/>
    </row>
    <row r="235" spans="1:8" ht="15" customHeight="1">
      <c r="A235" s="13">
        <v>975</v>
      </c>
      <c r="B235" s="12" t="s">
        <v>176</v>
      </c>
      <c r="C235" s="18">
        <v>207174.25999999995</v>
      </c>
      <c r="D235" s="18"/>
      <c r="E235" s="19">
        <v>32241.11</v>
      </c>
      <c r="F235" s="18">
        <f t="shared" si="6"/>
        <v>174933.14999999997</v>
      </c>
      <c r="G235" s="18">
        <v>17199.46</v>
      </c>
      <c r="H235" s="18">
        <f t="shared" si="7"/>
        <v>157733.68999999997</v>
      </c>
    </row>
    <row r="236" spans="1:8" ht="15" customHeight="1">
      <c r="A236" s="13">
        <v>976</v>
      </c>
      <c r="B236" s="12" t="s">
        <v>246</v>
      </c>
      <c r="C236" s="18"/>
      <c r="D236" s="18"/>
      <c r="E236" s="19"/>
      <c r="F236" s="18"/>
      <c r="G236" s="18"/>
      <c r="H236" s="18"/>
    </row>
    <row r="237" spans="1:8" ht="15" customHeight="1">
      <c r="A237" s="13">
        <v>980</v>
      </c>
      <c r="B237" s="12" t="s">
        <v>177</v>
      </c>
      <c r="C237" s="18">
        <v>578380.7500000001</v>
      </c>
      <c r="D237" s="18"/>
      <c r="E237" s="19">
        <v>69466.48</v>
      </c>
      <c r="F237" s="18">
        <f t="shared" si="6"/>
        <v>508914.27000000014</v>
      </c>
      <c r="G237" s="18"/>
      <c r="H237" s="18">
        <f t="shared" si="7"/>
        <v>508914.27000000014</v>
      </c>
    </row>
    <row r="238" spans="1:8" ht="15" customHeight="1">
      <c r="A238" s="13">
        <v>982</v>
      </c>
      <c r="B238" s="12" t="s">
        <v>178</v>
      </c>
      <c r="C238" s="18">
        <v>60110.369999999995</v>
      </c>
      <c r="D238" s="18">
        <v>1405</v>
      </c>
      <c r="E238" s="19">
        <v>5572.2</v>
      </c>
      <c r="F238" s="18">
        <f t="shared" si="6"/>
        <v>55943.17</v>
      </c>
      <c r="G238" s="18">
        <v>3468.12</v>
      </c>
      <c r="H238" s="18">
        <f t="shared" si="7"/>
        <v>52475.049999999996</v>
      </c>
    </row>
    <row r="239" spans="1:8" ht="15" customHeight="1">
      <c r="A239" s="13">
        <v>985</v>
      </c>
      <c r="B239" s="12" t="s">
        <v>179</v>
      </c>
      <c r="C239" s="18">
        <v>56851.17</v>
      </c>
      <c r="D239" s="18">
        <v>2950</v>
      </c>
      <c r="E239" s="19">
        <v>3500</v>
      </c>
      <c r="F239" s="18">
        <f t="shared" si="6"/>
        <v>56301.17</v>
      </c>
      <c r="G239" s="18">
        <v>46625</v>
      </c>
      <c r="H239" s="18">
        <f t="shared" si="7"/>
        <v>9676.169999999998</v>
      </c>
    </row>
    <row r="240" spans="1:8" ht="15" customHeight="1">
      <c r="A240" s="13">
        <v>990</v>
      </c>
      <c r="B240" s="9" t="s">
        <v>180</v>
      </c>
      <c r="C240" s="18">
        <v>407020.30000000005</v>
      </c>
      <c r="D240" s="18">
        <v>2464.21</v>
      </c>
      <c r="E240" s="19">
        <v>29242.1</v>
      </c>
      <c r="F240" s="18">
        <f t="shared" si="6"/>
        <v>380242.4100000001</v>
      </c>
      <c r="G240" s="18">
        <v>4243.68</v>
      </c>
      <c r="H240" s="18">
        <f t="shared" si="7"/>
        <v>375998.7300000001</v>
      </c>
    </row>
    <row r="241" spans="1:8" ht="15" customHeight="1">
      <c r="A241" s="9">
        <v>999</v>
      </c>
      <c r="B241" s="9" t="s">
        <v>181</v>
      </c>
      <c r="C241" s="18">
        <v>1002540.04</v>
      </c>
      <c r="D241" s="18">
        <v>2578.55</v>
      </c>
      <c r="E241" s="19">
        <v>120408.19</v>
      </c>
      <c r="F241" s="18">
        <f t="shared" si="6"/>
        <v>884710.4000000001</v>
      </c>
      <c r="G241" s="18"/>
      <c r="H241" s="18">
        <f t="shared" si="7"/>
        <v>884710.4000000001</v>
      </c>
    </row>
    <row r="242" spans="1:8" ht="7.5" customHeight="1">
      <c r="A242" s="9"/>
      <c r="B242" s="9"/>
      <c r="C242" s="18">
        <v>0</v>
      </c>
      <c r="D242" s="18"/>
      <c r="E242" s="18"/>
      <c r="F242" s="29">
        <f t="shared" si="6"/>
        <v>0</v>
      </c>
      <c r="G242" s="18"/>
      <c r="H242" s="29">
        <f t="shared" si="7"/>
        <v>0</v>
      </c>
    </row>
    <row r="243" spans="1:8" ht="15.75" thickBot="1">
      <c r="A243" s="13"/>
      <c r="B243" s="16" t="s">
        <v>182</v>
      </c>
      <c r="C243" s="20">
        <v>89204363.19</v>
      </c>
      <c r="D243" s="20">
        <f>SUM(D8:D242)</f>
        <v>16014672.08</v>
      </c>
      <c r="E243" s="20">
        <f>SUM(E8:E242)</f>
        <v>17517410.339999996</v>
      </c>
      <c r="F243" s="28">
        <f t="shared" si="6"/>
        <v>87701624.93</v>
      </c>
      <c r="G243" s="20">
        <f>SUM(G8:G242)</f>
        <v>2880838.91</v>
      </c>
      <c r="H243" s="28">
        <f t="shared" si="7"/>
        <v>84820786.02000001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E245" sqref="E245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263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264</v>
      </c>
      <c r="E6" s="23" t="s">
        <v>264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'August 2021'!F8</f>
        <v>8427081.989999996</v>
      </c>
      <c r="D8" s="18">
        <v>0</v>
      </c>
      <c r="E8" s="18">
        <v>0</v>
      </c>
      <c r="F8" s="18">
        <f aca="true" t="shared" si="0" ref="F8:F71">SUM(C8+D8)-E8</f>
        <v>8427081.989999996</v>
      </c>
      <c r="G8" s="18">
        <v>0</v>
      </c>
      <c r="H8" s="18">
        <f aca="true" t="shared" si="1" ref="H8:H71">(F8-G8)</f>
        <v>8427081.989999996</v>
      </c>
    </row>
    <row r="9" spans="1:9" ht="15" customHeight="1">
      <c r="A9" s="10" t="s">
        <v>11</v>
      </c>
      <c r="B9" s="9" t="s">
        <v>214</v>
      </c>
      <c r="C9" s="26">
        <f>'August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'August 2021'!F10</f>
        <v>1397605.2700000003</v>
      </c>
      <c r="D10" s="18">
        <v>0</v>
      </c>
      <c r="E10" s="18">
        <v>0</v>
      </c>
      <c r="F10" s="18">
        <f t="shared" si="0"/>
        <v>1397605.2700000003</v>
      </c>
      <c r="G10" s="18">
        <v>0</v>
      </c>
      <c r="H10" s="18">
        <f t="shared" si="1"/>
        <v>1397605.2700000003</v>
      </c>
    </row>
    <row r="11" spans="1:8" ht="15" customHeight="1">
      <c r="A11" s="9">
        <v>102</v>
      </c>
      <c r="B11" s="9" t="s">
        <v>222</v>
      </c>
      <c r="C11" s="26">
        <f>'August 2021'!F11</f>
        <v>8928.340000000002</v>
      </c>
      <c r="D11" s="18">
        <v>0</v>
      </c>
      <c r="E11" s="18">
        <v>0</v>
      </c>
      <c r="F11" s="18">
        <f t="shared" si="0"/>
        <v>8928.340000000002</v>
      </c>
      <c r="G11" s="18">
        <v>0</v>
      </c>
      <c r="H11" s="18">
        <f t="shared" si="1"/>
        <v>8928.340000000002</v>
      </c>
    </row>
    <row r="12" spans="1:8" ht="15" customHeight="1">
      <c r="A12" s="9">
        <v>104</v>
      </c>
      <c r="B12" s="9" t="s">
        <v>13</v>
      </c>
      <c r="C12" s="26">
        <f>'August 2021'!F12</f>
        <v>64193.82</v>
      </c>
      <c r="D12" s="18">
        <v>0</v>
      </c>
      <c r="E12" s="18">
        <v>0</v>
      </c>
      <c r="F12" s="18">
        <f t="shared" si="0"/>
        <v>64193.82</v>
      </c>
      <c r="G12" s="18">
        <v>0</v>
      </c>
      <c r="H12" s="18">
        <f t="shared" si="1"/>
        <v>64193.82</v>
      </c>
    </row>
    <row r="13" spans="1:8" ht="15" customHeight="1">
      <c r="A13" s="9">
        <v>110</v>
      </c>
      <c r="B13" s="9" t="s">
        <v>14</v>
      </c>
      <c r="C13" s="26">
        <f>'August 2021'!F13</f>
        <v>362246.5199999999</v>
      </c>
      <c r="D13" s="18">
        <v>0</v>
      </c>
      <c r="E13" s="18">
        <v>0</v>
      </c>
      <c r="F13" s="18">
        <f t="shared" si="0"/>
        <v>362246.5199999999</v>
      </c>
      <c r="G13" s="18">
        <v>0</v>
      </c>
      <c r="H13" s="18">
        <f t="shared" si="1"/>
        <v>362246.5199999999</v>
      </c>
    </row>
    <row r="14" spans="1:8" ht="15" customHeight="1">
      <c r="A14" s="9">
        <v>113</v>
      </c>
      <c r="B14" s="9" t="s">
        <v>15</v>
      </c>
      <c r="C14" s="26">
        <f>'August 2021'!F14</f>
        <v>167056.63000000003</v>
      </c>
      <c r="D14" s="18">
        <v>0</v>
      </c>
      <c r="E14" s="18">
        <v>0</v>
      </c>
      <c r="F14" s="18">
        <f t="shared" si="0"/>
        <v>167056.63000000003</v>
      </c>
      <c r="G14" s="18">
        <v>0</v>
      </c>
      <c r="H14" s="18">
        <f t="shared" si="1"/>
        <v>167056.63000000003</v>
      </c>
    </row>
    <row r="15" spans="1:8" ht="15" customHeight="1">
      <c r="A15" s="9">
        <v>115</v>
      </c>
      <c r="B15" s="9" t="s">
        <v>16</v>
      </c>
      <c r="C15" s="26">
        <f>'August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'August 2021'!F16</f>
        <v>70604.86999999998</v>
      </c>
      <c r="D16" s="18">
        <v>0</v>
      </c>
      <c r="E16" s="18">
        <v>0</v>
      </c>
      <c r="F16" s="18">
        <f t="shared" si="0"/>
        <v>70604.86999999998</v>
      </c>
      <c r="G16" s="18">
        <v>0</v>
      </c>
      <c r="H16" s="18">
        <f t="shared" si="1"/>
        <v>70604.86999999998</v>
      </c>
    </row>
    <row r="17" spans="1:8" ht="15" customHeight="1">
      <c r="A17" s="9">
        <v>119</v>
      </c>
      <c r="B17" s="9" t="s">
        <v>223</v>
      </c>
      <c r="C17" s="26">
        <f>'August 2021'!F17</f>
        <v>54521</v>
      </c>
      <c r="D17" s="18">
        <v>0</v>
      </c>
      <c r="E17" s="18">
        <v>0</v>
      </c>
      <c r="F17" s="18">
        <f t="shared" si="0"/>
        <v>54521</v>
      </c>
      <c r="G17" s="18">
        <v>0</v>
      </c>
      <c r="H17" s="18">
        <f t="shared" si="1"/>
        <v>54521</v>
      </c>
    </row>
    <row r="18" spans="1:8" ht="15" customHeight="1">
      <c r="A18" s="9">
        <v>120</v>
      </c>
      <c r="B18" s="11" t="s">
        <v>18</v>
      </c>
      <c r="C18" s="26">
        <f>'August 2021'!F18</f>
        <v>102872.16</v>
      </c>
      <c r="D18" s="18">
        <v>0</v>
      </c>
      <c r="E18" s="18">
        <v>0</v>
      </c>
      <c r="F18" s="18">
        <f t="shared" si="0"/>
        <v>102872.16</v>
      </c>
      <c r="G18" s="18">
        <v>0</v>
      </c>
      <c r="H18" s="18">
        <f t="shared" si="1"/>
        <v>102872.16</v>
      </c>
    </row>
    <row r="19" spans="1:8" ht="15" customHeight="1">
      <c r="A19" s="9">
        <v>121</v>
      </c>
      <c r="B19" s="9" t="s">
        <v>19</v>
      </c>
      <c r="C19" s="26">
        <f>'August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'August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'August 2021'!F21</f>
        <v>4494173.41</v>
      </c>
      <c r="D21" s="18">
        <v>0</v>
      </c>
      <c r="E21" s="18">
        <v>0</v>
      </c>
      <c r="F21" s="18">
        <f t="shared" si="0"/>
        <v>4494173.41</v>
      </c>
      <c r="G21" s="18">
        <v>0</v>
      </c>
      <c r="H21" s="18">
        <f t="shared" si="1"/>
        <v>4494173.41</v>
      </c>
    </row>
    <row r="22" spans="1:8" ht="15" customHeight="1">
      <c r="A22" s="9">
        <v>136</v>
      </c>
      <c r="B22" s="9" t="s">
        <v>21</v>
      </c>
      <c r="C22" s="26">
        <f>'August 2021'!F22</f>
        <v>272809.3900000001</v>
      </c>
      <c r="D22" s="18">
        <v>0</v>
      </c>
      <c r="E22" s="18">
        <v>0</v>
      </c>
      <c r="F22" s="18">
        <f t="shared" si="0"/>
        <v>272809.3900000001</v>
      </c>
      <c r="G22" s="18">
        <v>0</v>
      </c>
      <c r="H22" s="18">
        <f t="shared" si="1"/>
        <v>272809.3900000001</v>
      </c>
    </row>
    <row r="23" spans="1:8" ht="15" customHeight="1">
      <c r="A23" s="9">
        <v>137</v>
      </c>
      <c r="B23" s="9" t="s">
        <v>250</v>
      </c>
      <c r="C23" s="26">
        <f>'August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'August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'August 2021'!F25</f>
        <v>173407.51000000007</v>
      </c>
      <c r="D25" s="18">
        <v>0</v>
      </c>
      <c r="E25" s="18">
        <v>0</v>
      </c>
      <c r="F25" s="18">
        <f t="shared" si="0"/>
        <v>173407.51000000007</v>
      </c>
      <c r="G25" s="18">
        <v>0</v>
      </c>
      <c r="H25" s="18">
        <f t="shared" si="1"/>
        <v>173407.51000000007</v>
      </c>
    </row>
    <row r="26" spans="1:8" ht="15" customHeight="1">
      <c r="A26" s="9">
        <v>153</v>
      </c>
      <c r="B26" s="9" t="s">
        <v>23</v>
      </c>
      <c r="C26" s="26">
        <f>'August 2021'!F26</f>
        <v>9788.59</v>
      </c>
      <c r="D26" s="18">
        <v>0</v>
      </c>
      <c r="E26" s="18">
        <v>0</v>
      </c>
      <c r="F26" s="18">
        <f t="shared" si="0"/>
        <v>9788.59</v>
      </c>
      <c r="G26" s="18">
        <v>0</v>
      </c>
      <c r="H26" s="18">
        <f t="shared" si="1"/>
        <v>9788.59</v>
      </c>
    </row>
    <row r="27" spans="1:8" ht="15" customHeight="1">
      <c r="A27" s="9">
        <v>155</v>
      </c>
      <c r="B27" s="9" t="s">
        <v>24</v>
      </c>
      <c r="C27" s="26">
        <f>'August 2021'!F27</f>
        <v>643.0300000000002</v>
      </c>
      <c r="D27" s="18">
        <v>0</v>
      </c>
      <c r="E27" s="18">
        <v>0</v>
      </c>
      <c r="F27" s="18">
        <f t="shared" si="0"/>
        <v>643.0300000000002</v>
      </c>
      <c r="G27" s="18">
        <v>0</v>
      </c>
      <c r="H27" s="18">
        <f t="shared" si="1"/>
        <v>643.0300000000002</v>
      </c>
    </row>
    <row r="28" spans="1:8" ht="15" customHeight="1">
      <c r="A28" s="14">
        <v>157</v>
      </c>
      <c r="B28" s="14" t="s">
        <v>25</v>
      </c>
      <c r="C28" s="26">
        <f>'August 2021'!F28</f>
        <v>27202.18</v>
      </c>
      <c r="D28" s="18">
        <v>0</v>
      </c>
      <c r="E28" s="18">
        <v>0</v>
      </c>
      <c r="F28" s="18">
        <f t="shared" si="0"/>
        <v>27202.18</v>
      </c>
      <c r="G28" s="18">
        <v>0</v>
      </c>
      <c r="H28" s="18">
        <f t="shared" si="1"/>
        <v>27202.18</v>
      </c>
    </row>
    <row r="29" spans="1:8" ht="15" customHeight="1">
      <c r="A29" s="14">
        <v>158</v>
      </c>
      <c r="B29" s="14" t="s">
        <v>26</v>
      </c>
      <c r="C29" s="26">
        <f>'August 2021'!F29</f>
        <v>455048.6599999999</v>
      </c>
      <c r="D29" s="18">
        <v>0</v>
      </c>
      <c r="E29" s="18">
        <v>0</v>
      </c>
      <c r="F29" s="18">
        <f t="shared" si="0"/>
        <v>455048.6599999999</v>
      </c>
      <c r="G29" s="18">
        <v>0</v>
      </c>
      <c r="H29" s="18">
        <f t="shared" si="1"/>
        <v>455048.6599999999</v>
      </c>
    </row>
    <row r="30" spans="1:8" ht="15" customHeight="1">
      <c r="A30" s="14">
        <v>159</v>
      </c>
      <c r="B30" s="14" t="s">
        <v>27</v>
      </c>
      <c r="C30" s="26">
        <f>'August 2021'!F30</f>
        <v>159453.16</v>
      </c>
      <c r="D30" s="18">
        <v>0</v>
      </c>
      <c r="E30" s="18">
        <v>0</v>
      </c>
      <c r="F30" s="18">
        <f t="shared" si="0"/>
        <v>159453.16</v>
      </c>
      <c r="G30" s="18">
        <v>0</v>
      </c>
      <c r="H30" s="18">
        <f t="shared" si="1"/>
        <v>159453.16</v>
      </c>
    </row>
    <row r="31" spans="1:8" ht="15" customHeight="1">
      <c r="A31" s="14">
        <v>160</v>
      </c>
      <c r="B31" s="14" t="s">
        <v>231</v>
      </c>
      <c r="C31" s="26">
        <f>'August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'August 2021'!F32</f>
        <v>28116.410000000003</v>
      </c>
      <c r="D32" s="18">
        <v>0</v>
      </c>
      <c r="E32" s="18">
        <v>0</v>
      </c>
      <c r="F32" s="18">
        <f t="shared" si="0"/>
        <v>28116.410000000003</v>
      </c>
      <c r="G32" s="18">
        <v>0</v>
      </c>
      <c r="H32" s="18">
        <f t="shared" si="1"/>
        <v>28116.410000000003</v>
      </c>
    </row>
    <row r="33" spans="1:8" ht="15" customHeight="1">
      <c r="A33" s="14">
        <v>163</v>
      </c>
      <c r="B33" s="14" t="s">
        <v>29</v>
      </c>
      <c r="C33" s="26">
        <f>'August 2021'!F33</f>
        <v>24222.93</v>
      </c>
      <c r="D33" s="18">
        <v>0</v>
      </c>
      <c r="E33" s="18">
        <v>0</v>
      </c>
      <c r="F33" s="18">
        <f t="shared" si="0"/>
        <v>24222.93</v>
      </c>
      <c r="G33" s="18">
        <v>0</v>
      </c>
      <c r="H33" s="18">
        <f t="shared" si="1"/>
        <v>24222.93</v>
      </c>
    </row>
    <row r="34" spans="1:8" ht="15" customHeight="1">
      <c r="A34" s="14">
        <v>164</v>
      </c>
      <c r="B34" s="14" t="s">
        <v>30</v>
      </c>
      <c r="C34" s="26">
        <f>'August 2021'!F34</f>
        <v>5959.9</v>
      </c>
      <c r="D34" s="18">
        <v>0</v>
      </c>
      <c r="E34" s="18">
        <v>0</v>
      </c>
      <c r="F34" s="18">
        <f t="shared" si="0"/>
        <v>5959.9</v>
      </c>
      <c r="G34" s="18">
        <v>0</v>
      </c>
      <c r="H34" s="18">
        <f t="shared" si="1"/>
        <v>5959.9</v>
      </c>
    </row>
    <row r="35" spans="1:8" ht="15" customHeight="1">
      <c r="A35" s="14">
        <v>165</v>
      </c>
      <c r="B35" s="14" t="s">
        <v>31</v>
      </c>
      <c r="C35" s="26">
        <f>'August 2021'!F35</f>
        <v>1910380.3099999996</v>
      </c>
      <c r="D35" s="18">
        <v>0</v>
      </c>
      <c r="E35" s="18">
        <v>0</v>
      </c>
      <c r="F35" s="18">
        <f t="shared" si="0"/>
        <v>1910380.3099999996</v>
      </c>
      <c r="G35" s="18">
        <v>0</v>
      </c>
      <c r="H35" s="18">
        <f t="shared" si="1"/>
        <v>1910380.3099999996</v>
      </c>
    </row>
    <row r="36" spans="1:8" ht="15" customHeight="1">
      <c r="A36" s="14">
        <v>166</v>
      </c>
      <c r="B36" s="14" t="s">
        <v>197</v>
      </c>
      <c r="C36" s="26">
        <f>'August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'August 2021'!F37</f>
        <v>142506.01999999996</v>
      </c>
      <c r="D37" s="18">
        <v>0</v>
      </c>
      <c r="E37" s="18">
        <v>0</v>
      </c>
      <c r="F37" s="18">
        <f t="shared" si="0"/>
        <v>142506.01999999996</v>
      </c>
      <c r="G37" s="18">
        <v>0</v>
      </c>
      <c r="H37" s="18">
        <f t="shared" si="1"/>
        <v>142506.01999999996</v>
      </c>
    </row>
    <row r="38" spans="1:8" ht="15" customHeight="1">
      <c r="A38" s="9">
        <v>170</v>
      </c>
      <c r="B38" s="14" t="s">
        <v>183</v>
      </c>
      <c r="C38" s="26">
        <f>'August 2021'!F38</f>
        <v>14322.29</v>
      </c>
      <c r="D38" s="18">
        <v>0</v>
      </c>
      <c r="E38" s="18">
        <v>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'August 2021'!F39</f>
        <v>103291.86000000002</v>
      </c>
      <c r="D39" s="18">
        <v>0</v>
      </c>
      <c r="E39" s="18">
        <v>0</v>
      </c>
      <c r="F39" s="18">
        <f t="shared" si="0"/>
        <v>103291.86000000002</v>
      </c>
      <c r="G39" s="18">
        <v>0</v>
      </c>
      <c r="H39" s="18">
        <f t="shared" si="1"/>
        <v>103291.86000000002</v>
      </c>
    </row>
    <row r="40" spans="1:8" ht="15" customHeight="1">
      <c r="A40" s="14">
        <v>172</v>
      </c>
      <c r="B40" s="14" t="s">
        <v>212</v>
      </c>
      <c r="C40" s="26">
        <f>'August 2021'!F40</f>
        <v>60522.129999999976</v>
      </c>
      <c r="D40" s="18">
        <v>0</v>
      </c>
      <c r="E40" s="18">
        <v>0</v>
      </c>
      <c r="F40" s="18">
        <f t="shared" si="0"/>
        <v>60522.129999999976</v>
      </c>
      <c r="G40" s="18">
        <v>0</v>
      </c>
      <c r="H40" s="18">
        <f t="shared" si="1"/>
        <v>60522.129999999976</v>
      </c>
    </row>
    <row r="41" spans="1:8" ht="15" customHeight="1">
      <c r="A41" s="9">
        <v>190</v>
      </c>
      <c r="B41" s="9" t="s">
        <v>33</v>
      </c>
      <c r="C41" s="26">
        <f>'August 2021'!F41</f>
        <v>200752.21999999997</v>
      </c>
      <c r="D41" s="18">
        <v>0</v>
      </c>
      <c r="E41" s="18">
        <v>0</v>
      </c>
      <c r="F41" s="18">
        <f t="shared" si="0"/>
        <v>200752.21999999997</v>
      </c>
      <c r="G41" s="18">
        <v>0</v>
      </c>
      <c r="H41" s="18">
        <f t="shared" si="1"/>
        <v>200752.21999999997</v>
      </c>
    </row>
    <row r="42" spans="1:8" ht="15" customHeight="1">
      <c r="A42" s="9">
        <v>195</v>
      </c>
      <c r="B42" s="9" t="s">
        <v>34</v>
      </c>
      <c r="C42" s="26">
        <f>'August 2021'!F42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0</v>
      </c>
      <c r="H42" s="18">
        <f t="shared" si="1"/>
        <v>414999.31999999995</v>
      </c>
    </row>
    <row r="43" spans="1:8" ht="15" customHeight="1">
      <c r="A43" s="9">
        <v>201</v>
      </c>
      <c r="B43" s="9" t="s">
        <v>35</v>
      </c>
      <c r="C43" s="26">
        <f>'August 2021'!F43</f>
        <v>6277.110000000001</v>
      </c>
      <c r="D43" s="18">
        <v>0</v>
      </c>
      <c r="E43" s="18">
        <v>0</v>
      </c>
      <c r="F43" s="18">
        <f t="shared" si="0"/>
        <v>6277.110000000001</v>
      </c>
      <c r="G43" s="18">
        <v>0</v>
      </c>
      <c r="H43" s="18">
        <f t="shared" si="1"/>
        <v>6277.110000000001</v>
      </c>
    </row>
    <row r="44" spans="1:8" ht="15" customHeight="1">
      <c r="A44" s="9">
        <v>203</v>
      </c>
      <c r="B44" s="9" t="s">
        <v>36</v>
      </c>
      <c r="C44" s="26">
        <f>'August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'August 2021'!F45</f>
        <v>200217.42999999996</v>
      </c>
      <c r="D45" s="18">
        <v>0</v>
      </c>
      <c r="E45" s="18">
        <v>0</v>
      </c>
      <c r="F45" s="18">
        <f t="shared" si="0"/>
        <v>200217.42999999996</v>
      </c>
      <c r="G45" s="18">
        <v>0</v>
      </c>
      <c r="H45" s="18">
        <f t="shared" si="1"/>
        <v>200217.42999999996</v>
      </c>
    </row>
    <row r="46" spans="1:8" ht="15" customHeight="1">
      <c r="A46" s="9">
        <v>206</v>
      </c>
      <c r="B46" s="9" t="s">
        <v>38</v>
      </c>
      <c r="C46" s="26">
        <f>'August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'August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'August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'August 2021'!F49</f>
        <v>113794.18000000001</v>
      </c>
      <c r="D49" s="18">
        <v>0</v>
      </c>
      <c r="E49" s="18">
        <v>0</v>
      </c>
      <c r="F49" s="18">
        <f t="shared" si="0"/>
        <v>113794.18000000001</v>
      </c>
      <c r="G49" s="18">
        <v>0</v>
      </c>
      <c r="H49" s="18">
        <f t="shared" si="1"/>
        <v>113794.18000000001</v>
      </c>
    </row>
    <row r="50" spans="1:8" ht="15" customHeight="1">
      <c r="A50" s="9">
        <v>210</v>
      </c>
      <c r="B50" s="9" t="s">
        <v>234</v>
      </c>
      <c r="C50" s="26">
        <f>'August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'August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'August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'August 2021'!F53</f>
        <v>402269.42</v>
      </c>
      <c r="D53" s="18">
        <v>0</v>
      </c>
      <c r="E53" s="18">
        <v>0</v>
      </c>
      <c r="F53" s="18">
        <f t="shared" si="0"/>
        <v>402269.42</v>
      </c>
      <c r="G53" s="18">
        <v>0</v>
      </c>
      <c r="H53" s="18">
        <f t="shared" si="1"/>
        <v>402269.42</v>
      </c>
    </row>
    <row r="54" spans="1:8" ht="15" customHeight="1">
      <c r="A54" s="9">
        <v>215</v>
      </c>
      <c r="B54" s="9" t="s">
        <v>43</v>
      </c>
      <c r="C54" s="26">
        <f>'August 2021'!F54</f>
        <v>2772545.0300000007</v>
      </c>
      <c r="D54" s="18">
        <v>0</v>
      </c>
      <c r="E54" s="18">
        <v>0</v>
      </c>
      <c r="F54" s="18">
        <f t="shared" si="0"/>
        <v>2772545.0300000007</v>
      </c>
      <c r="G54" s="18">
        <v>0</v>
      </c>
      <c r="H54" s="18">
        <f t="shared" si="1"/>
        <v>2772545.0300000007</v>
      </c>
    </row>
    <row r="55" spans="1:8" ht="15" customHeight="1">
      <c r="A55" s="9">
        <v>216</v>
      </c>
      <c r="B55" s="9" t="s">
        <v>216</v>
      </c>
      <c r="C55" s="26">
        <f>'August 2021'!F55</f>
        <v>106426.06000000003</v>
      </c>
      <c r="D55" s="18">
        <v>0</v>
      </c>
      <c r="E55" s="18">
        <v>0</v>
      </c>
      <c r="F55" s="18">
        <f t="shared" si="0"/>
        <v>106426.06000000003</v>
      </c>
      <c r="G55" s="18">
        <v>0</v>
      </c>
      <c r="H55" s="18">
        <f t="shared" si="1"/>
        <v>106426.06000000003</v>
      </c>
    </row>
    <row r="56" spans="1:8" ht="15" customHeight="1">
      <c r="A56" s="9">
        <v>217</v>
      </c>
      <c r="B56" s="9" t="s">
        <v>44</v>
      </c>
      <c r="C56" s="26">
        <f>'August 2021'!F56</f>
        <v>30453.889999999996</v>
      </c>
      <c r="D56" s="18">
        <v>0</v>
      </c>
      <c r="E56" s="18">
        <v>0</v>
      </c>
      <c r="F56" s="18">
        <f t="shared" si="0"/>
        <v>30453.889999999996</v>
      </c>
      <c r="G56" s="18">
        <v>0</v>
      </c>
      <c r="H56" s="18">
        <f t="shared" si="1"/>
        <v>30453.889999999996</v>
      </c>
    </row>
    <row r="57" spans="1:8" ht="15" customHeight="1">
      <c r="A57" s="9">
        <v>222</v>
      </c>
      <c r="B57" s="9" t="s">
        <v>45</v>
      </c>
      <c r="C57" s="26">
        <f>'August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'August 2021'!F58</f>
        <v>5352.6900000000005</v>
      </c>
      <c r="D58" s="18">
        <v>0</v>
      </c>
      <c r="E58" s="18">
        <v>0</v>
      </c>
      <c r="F58" s="18">
        <f t="shared" si="0"/>
        <v>5352.6900000000005</v>
      </c>
      <c r="G58" s="18">
        <v>0</v>
      </c>
      <c r="H58" s="18">
        <f t="shared" si="1"/>
        <v>5352.6900000000005</v>
      </c>
    </row>
    <row r="59" spans="1:8" ht="15" customHeight="1">
      <c r="A59" s="9">
        <v>224</v>
      </c>
      <c r="B59" s="9" t="s">
        <v>47</v>
      </c>
      <c r="C59" s="26">
        <f>'August 2021'!F59</f>
        <v>133020.22000000003</v>
      </c>
      <c r="D59" s="18">
        <v>0</v>
      </c>
      <c r="E59" s="18">
        <v>0</v>
      </c>
      <c r="F59" s="18">
        <f t="shared" si="0"/>
        <v>133020.22000000003</v>
      </c>
      <c r="G59" s="18">
        <v>0</v>
      </c>
      <c r="H59" s="18">
        <f t="shared" si="1"/>
        <v>133020.22000000003</v>
      </c>
    </row>
    <row r="60" spans="1:8" ht="15" customHeight="1">
      <c r="A60" s="9">
        <v>229</v>
      </c>
      <c r="B60" s="9" t="s">
        <v>48</v>
      </c>
      <c r="C60" s="26">
        <f>'August 2021'!F60</f>
        <v>45858.710000000014</v>
      </c>
      <c r="D60" s="18">
        <v>0</v>
      </c>
      <c r="E60" s="18">
        <v>0</v>
      </c>
      <c r="F60" s="18">
        <f t="shared" si="0"/>
        <v>45858.710000000014</v>
      </c>
      <c r="G60" s="18">
        <v>0</v>
      </c>
      <c r="H60" s="18">
        <f t="shared" si="1"/>
        <v>45858.710000000014</v>
      </c>
    </row>
    <row r="61" spans="1:8" ht="15" customHeight="1">
      <c r="A61" s="9">
        <v>231</v>
      </c>
      <c r="B61" s="9" t="s">
        <v>49</v>
      </c>
      <c r="C61" s="26">
        <f>'August 2021'!F61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'August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'August 2021'!F63</f>
        <v>4775806.420000001</v>
      </c>
      <c r="D63" s="18">
        <v>0</v>
      </c>
      <c r="E63" s="18">
        <v>0</v>
      </c>
      <c r="F63" s="18">
        <f t="shared" si="0"/>
        <v>4775806.420000001</v>
      </c>
      <c r="G63" s="18">
        <v>0</v>
      </c>
      <c r="H63" s="18">
        <f t="shared" si="1"/>
        <v>4775806.420000001</v>
      </c>
    </row>
    <row r="64" spans="1:8" ht="15" customHeight="1">
      <c r="A64" s="9">
        <v>251</v>
      </c>
      <c r="B64" s="9" t="s">
        <v>220</v>
      </c>
      <c r="C64" s="26">
        <f>'August 2021'!F64</f>
        <v>8629937.750000002</v>
      </c>
      <c r="D64" s="18">
        <v>0</v>
      </c>
      <c r="E64" s="18">
        <v>0</v>
      </c>
      <c r="F64" s="18">
        <f t="shared" si="0"/>
        <v>8629937.750000002</v>
      </c>
      <c r="G64" s="18">
        <v>0</v>
      </c>
      <c r="H64" s="18">
        <f t="shared" si="1"/>
        <v>8629937.750000002</v>
      </c>
    </row>
    <row r="65" spans="1:8" ht="15" customHeight="1">
      <c r="A65" s="9">
        <v>252</v>
      </c>
      <c r="B65" s="9" t="s">
        <v>51</v>
      </c>
      <c r="C65" s="26">
        <f>'August 2021'!F65</f>
        <v>38736.729999999996</v>
      </c>
      <c r="D65" s="18">
        <v>0</v>
      </c>
      <c r="E65" s="18">
        <v>0</v>
      </c>
      <c r="F65" s="18">
        <f t="shared" si="0"/>
        <v>38736.729999999996</v>
      </c>
      <c r="G65" s="18">
        <v>0</v>
      </c>
      <c r="H65" s="18">
        <f t="shared" si="1"/>
        <v>38736.729999999996</v>
      </c>
    </row>
    <row r="66" spans="1:8" ht="15" customHeight="1">
      <c r="A66" s="9">
        <v>254</v>
      </c>
      <c r="B66" s="9" t="s">
        <v>52</v>
      </c>
      <c r="C66" s="26">
        <f>'August 2021'!F66</f>
        <v>121798.24999999997</v>
      </c>
      <c r="D66" s="18">
        <v>0</v>
      </c>
      <c r="E66" s="18">
        <v>0</v>
      </c>
      <c r="F66" s="18">
        <f t="shared" si="0"/>
        <v>121798.24999999997</v>
      </c>
      <c r="G66" s="18">
        <v>0</v>
      </c>
      <c r="H66" s="18">
        <f t="shared" si="1"/>
        <v>121798.24999999997</v>
      </c>
    </row>
    <row r="67" spans="1:8" ht="15" customHeight="1">
      <c r="A67" s="9">
        <v>255</v>
      </c>
      <c r="B67" s="9" t="s">
        <v>199</v>
      </c>
      <c r="C67" s="26">
        <f>'August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'August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'August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'August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'August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'August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'August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'August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'August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'August 2021'!F76</f>
        <v>12894.14</v>
      </c>
      <c r="D76" s="18">
        <v>0</v>
      </c>
      <c r="E76" s="18">
        <v>0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'August 2021'!F77</f>
        <v>7770.509999999998</v>
      </c>
      <c r="D77" s="18">
        <v>0</v>
      </c>
      <c r="E77" s="18">
        <v>0</v>
      </c>
      <c r="F77" s="18">
        <f t="shared" si="2"/>
        <v>7770.509999999998</v>
      </c>
      <c r="G77" s="18">
        <v>0</v>
      </c>
      <c r="H77" s="18">
        <f t="shared" si="3"/>
        <v>7770.509999999998</v>
      </c>
    </row>
    <row r="78" spans="1:8" ht="15" customHeight="1">
      <c r="A78" s="9">
        <v>266</v>
      </c>
      <c r="B78" s="9" t="s">
        <v>58</v>
      </c>
      <c r="C78" s="26">
        <f>'August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'August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'August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'August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'August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'August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'August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'August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'August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'August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'August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'August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'August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'August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'August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'August 2021'!F93</f>
        <v>743.8800000000001</v>
      </c>
      <c r="D93" s="18">
        <v>0</v>
      </c>
      <c r="E93" s="18">
        <v>0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'August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'August 2021'!F95</f>
        <v>1565.31</v>
      </c>
      <c r="D95" s="18">
        <v>0</v>
      </c>
      <c r="E95" s="18">
        <v>0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'August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'August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'August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'August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'August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'August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'August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'August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'August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'August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'August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'August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'August 2021'!F108</f>
        <v>309493.42000000004</v>
      </c>
      <c r="D108" s="18">
        <v>0</v>
      </c>
      <c r="E108" s="18">
        <v>0</v>
      </c>
      <c r="F108" s="18">
        <f t="shared" si="2"/>
        <v>309493.42000000004</v>
      </c>
      <c r="G108" s="18">
        <v>0</v>
      </c>
      <c r="H108" s="18">
        <f t="shared" si="3"/>
        <v>309493.42000000004</v>
      </c>
    </row>
    <row r="109" spans="1:8" ht="15" customHeight="1">
      <c r="A109" s="9">
        <v>297</v>
      </c>
      <c r="B109" s="9" t="s">
        <v>89</v>
      </c>
      <c r="C109" s="26">
        <f>'August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'August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'August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'August 2021'!F112</f>
        <v>276701.56000000006</v>
      </c>
      <c r="D112" s="18">
        <v>0</v>
      </c>
      <c r="E112" s="18">
        <v>0</v>
      </c>
      <c r="F112" s="18">
        <f t="shared" si="2"/>
        <v>276701.56000000006</v>
      </c>
      <c r="G112" s="18">
        <v>0</v>
      </c>
      <c r="H112" s="18">
        <f t="shared" si="3"/>
        <v>276701.56000000006</v>
      </c>
    </row>
    <row r="113" spans="1:8" ht="15" customHeight="1">
      <c r="A113" s="9">
        <v>302</v>
      </c>
      <c r="B113" s="9" t="s">
        <v>93</v>
      </c>
      <c r="C113" s="26">
        <f>'August 2021'!F113</f>
        <v>23561.44</v>
      </c>
      <c r="D113" s="18">
        <v>0</v>
      </c>
      <c r="E113" s="18">
        <v>0</v>
      </c>
      <c r="F113" s="18">
        <f t="shared" si="2"/>
        <v>23561.44</v>
      </c>
      <c r="G113" s="18">
        <v>0</v>
      </c>
      <c r="H113" s="18">
        <f t="shared" si="3"/>
        <v>23561.44</v>
      </c>
    </row>
    <row r="114" spans="1:8" ht="15" customHeight="1">
      <c r="A114" s="9">
        <v>310</v>
      </c>
      <c r="B114" s="9" t="s">
        <v>94</v>
      </c>
      <c r="C114" s="26">
        <f>'August 2021'!F114</f>
        <v>571454.2800000003</v>
      </c>
      <c r="D114" s="18">
        <v>0</v>
      </c>
      <c r="E114" s="18">
        <v>0</v>
      </c>
      <c r="F114" s="18">
        <f t="shared" si="2"/>
        <v>571454.2800000003</v>
      </c>
      <c r="G114" s="18">
        <v>0</v>
      </c>
      <c r="H114" s="18">
        <f t="shared" si="3"/>
        <v>571454.2800000003</v>
      </c>
    </row>
    <row r="115" spans="1:8" ht="15" customHeight="1">
      <c r="A115" s="9">
        <v>311</v>
      </c>
      <c r="B115" s="9" t="s">
        <v>95</v>
      </c>
      <c r="C115" s="26">
        <f>'August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'August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'August 2021'!F117</f>
        <v>167680.58000000002</v>
      </c>
      <c r="D117" s="18">
        <v>0</v>
      </c>
      <c r="E117" s="18">
        <v>0</v>
      </c>
      <c r="F117" s="18">
        <f t="shared" si="2"/>
        <v>167680.58000000002</v>
      </c>
      <c r="G117" s="18">
        <v>0</v>
      </c>
      <c r="H117" s="18">
        <f t="shared" si="3"/>
        <v>167680.58000000002</v>
      </c>
    </row>
    <row r="118" spans="1:8" ht="15" customHeight="1">
      <c r="A118" s="9">
        <v>327</v>
      </c>
      <c r="B118" s="9" t="s">
        <v>98</v>
      </c>
      <c r="C118" s="26">
        <f>'August 2021'!F118</f>
        <v>376806.98000000004</v>
      </c>
      <c r="D118" s="18">
        <v>0</v>
      </c>
      <c r="E118" s="18">
        <v>0</v>
      </c>
      <c r="F118" s="18">
        <f t="shared" si="2"/>
        <v>376806.98000000004</v>
      </c>
      <c r="G118" s="18">
        <v>0</v>
      </c>
      <c r="H118" s="18">
        <f t="shared" si="3"/>
        <v>376806.98000000004</v>
      </c>
    </row>
    <row r="119" spans="1:8" ht="15" customHeight="1">
      <c r="A119" s="9">
        <v>350</v>
      </c>
      <c r="B119" s="9" t="s">
        <v>99</v>
      </c>
      <c r="C119" s="26">
        <f>'August 2021'!F119</f>
        <v>1244566.57</v>
      </c>
      <c r="D119" s="18">
        <v>0</v>
      </c>
      <c r="E119" s="18">
        <v>0</v>
      </c>
      <c r="F119" s="18">
        <f t="shared" si="2"/>
        <v>1244566.57</v>
      </c>
      <c r="G119" s="18">
        <v>0</v>
      </c>
      <c r="H119" s="18">
        <f t="shared" si="3"/>
        <v>1244566.57</v>
      </c>
    </row>
    <row r="120" spans="1:8" ht="15" customHeight="1">
      <c r="A120" s="9">
        <v>352</v>
      </c>
      <c r="B120" s="9" t="s">
        <v>100</v>
      </c>
      <c r="C120" s="26">
        <f>'August 2021'!F120</f>
        <v>7996145.880000002</v>
      </c>
      <c r="D120" s="18">
        <v>0</v>
      </c>
      <c r="E120" s="18">
        <v>0</v>
      </c>
      <c r="F120" s="18">
        <f t="shared" si="2"/>
        <v>7996145.880000002</v>
      </c>
      <c r="G120" s="18">
        <v>0</v>
      </c>
      <c r="H120" s="18">
        <f t="shared" si="3"/>
        <v>7996145.880000002</v>
      </c>
    </row>
    <row r="121" spans="1:8" ht="15" customHeight="1">
      <c r="A121" s="9">
        <v>353</v>
      </c>
      <c r="B121" s="9" t="s">
        <v>249</v>
      </c>
      <c r="C121" s="26">
        <f>'August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'August 2021'!F122</f>
        <v>443139.5199999999</v>
      </c>
      <c r="D122" s="18">
        <v>0</v>
      </c>
      <c r="E122" s="18">
        <v>0</v>
      </c>
      <c r="F122" s="18">
        <f t="shared" si="2"/>
        <v>443139.5199999999</v>
      </c>
      <c r="G122" s="18">
        <v>0</v>
      </c>
      <c r="H122" s="18">
        <f t="shared" si="3"/>
        <v>443139.5199999999</v>
      </c>
    </row>
    <row r="123" spans="1:8" ht="15" customHeight="1">
      <c r="A123" s="9">
        <v>363</v>
      </c>
      <c r="B123" s="9" t="s">
        <v>102</v>
      </c>
      <c r="C123" s="26">
        <f>'August 2021'!F123</f>
        <v>696474.7899999998</v>
      </c>
      <c r="D123" s="18">
        <v>0</v>
      </c>
      <c r="E123" s="18">
        <v>0</v>
      </c>
      <c r="F123" s="18">
        <f t="shared" si="2"/>
        <v>696474.7899999998</v>
      </c>
      <c r="G123" s="18">
        <v>0</v>
      </c>
      <c r="H123" s="18">
        <f t="shared" si="3"/>
        <v>696474.7899999998</v>
      </c>
    </row>
    <row r="124" spans="1:8" ht="15" customHeight="1">
      <c r="A124" s="9">
        <v>365</v>
      </c>
      <c r="B124" s="9" t="s">
        <v>103</v>
      </c>
      <c r="C124" s="26">
        <f>'August 2021'!F124</f>
        <v>1665423.7199999993</v>
      </c>
      <c r="D124" s="18">
        <v>0</v>
      </c>
      <c r="E124" s="18">
        <v>0</v>
      </c>
      <c r="F124" s="18">
        <f t="shared" si="2"/>
        <v>1665423.7199999993</v>
      </c>
      <c r="G124" s="18">
        <v>0</v>
      </c>
      <c r="H124" s="18">
        <f t="shared" si="3"/>
        <v>1665423.7199999993</v>
      </c>
    </row>
    <row r="125" spans="1:8" ht="15" customHeight="1">
      <c r="A125" s="9">
        <v>367</v>
      </c>
      <c r="B125" s="9" t="s">
        <v>104</v>
      </c>
      <c r="C125" s="26">
        <f>'August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'August 2021'!F126</f>
        <v>3109569.13</v>
      </c>
      <c r="D126" s="18">
        <v>0</v>
      </c>
      <c r="E126" s="18">
        <v>0</v>
      </c>
      <c r="F126" s="18">
        <f t="shared" si="2"/>
        <v>3109569.13</v>
      </c>
      <c r="G126" s="18">
        <v>0</v>
      </c>
      <c r="H126" s="18">
        <f t="shared" si="3"/>
        <v>3109569.13</v>
      </c>
    </row>
    <row r="127" spans="1:8" ht="15" customHeight="1">
      <c r="A127" s="9">
        <v>371</v>
      </c>
      <c r="B127" s="9" t="s">
        <v>106</v>
      </c>
      <c r="C127" s="26">
        <f>'August 2021'!F127</f>
        <v>131725.01999999996</v>
      </c>
      <c r="D127" s="18">
        <v>0</v>
      </c>
      <c r="E127" s="18">
        <v>0</v>
      </c>
      <c r="F127" s="18">
        <f t="shared" si="2"/>
        <v>131725.01999999996</v>
      </c>
      <c r="G127" s="18">
        <v>0</v>
      </c>
      <c r="H127" s="18">
        <f t="shared" si="3"/>
        <v>131725.01999999996</v>
      </c>
    </row>
    <row r="128" spans="1:8" ht="15" customHeight="1">
      <c r="A128" s="9">
        <v>390</v>
      </c>
      <c r="B128" s="9" t="s">
        <v>107</v>
      </c>
      <c r="C128" s="26">
        <f>'August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'August 2021'!F129</f>
        <v>7697675.659999999</v>
      </c>
      <c r="D129" s="18">
        <v>0</v>
      </c>
      <c r="E129" s="18">
        <v>0</v>
      </c>
      <c r="F129" s="18">
        <f t="shared" si="2"/>
        <v>7697675.659999999</v>
      </c>
      <c r="G129" s="18">
        <v>0</v>
      </c>
      <c r="H129" s="18">
        <f t="shared" si="3"/>
        <v>7697675.659999999</v>
      </c>
    </row>
    <row r="130" spans="1:8" ht="15" customHeight="1">
      <c r="A130" s="9">
        <v>401</v>
      </c>
      <c r="B130" s="9" t="s">
        <v>205</v>
      </c>
      <c r="C130" s="26">
        <f>'August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'August 2021'!F131</f>
        <v>3263831.469999999</v>
      </c>
      <c r="D131" s="18">
        <v>0</v>
      </c>
      <c r="E131" s="18">
        <v>0</v>
      </c>
      <c r="F131" s="18">
        <f t="shared" si="2"/>
        <v>3263831.469999999</v>
      </c>
      <c r="G131" s="18">
        <v>0</v>
      </c>
      <c r="H131" s="18">
        <f t="shared" si="3"/>
        <v>3263831.469999999</v>
      </c>
    </row>
    <row r="132" spans="1:8" ht="15" customHeight="1">
      <c r="A132" s="9">
        <v>410</v>
      </c>
      <c r="B132" s="9" t="s">
        <v>236</v>
      </c>
      <c r="C132" s="26">
        <f>'August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'August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'August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'August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'August 2021'!F136</f>
        <v>86112.81999999999</v>
      </c>
      <c r="D136" s="18">
        <v>0</v>
      </c>
      <c r="E136" s="18">
        <v>0</v>
      </c>
      <c r="F136" s="18">
        <f t="shared" si="2"/>
        <v>86112.81999999999</v>
      </c>
      <c r="G136" s="18">
        <v>0</v>
      </c>
      <c r="H136" s="18">
        <f t="shared" si="3"/>
        <v>86112.81999999999</v>
      </c>
    </row>
    <row r="137" spans="1:8" ht="15" customHeight="1">
      <c r="A137" s="9">
        <v>436</v>
      </c>
      <c r="B137" s="9" t="s">
        <v>113</v>
      </c>
      <c r="C137" s="26">
        <f>'August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'August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'August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'August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'August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'August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'August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'August 2021'!F144</f>
        <v>28582.47</v>
      </c>
      <c r="D144" s="18">
        <v>0</v>
      </c>
      <c r="E144" s="18">
        <v>0</v>
      </c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'August 2021'!F145</f>
        <v>46338.119999999995</v>
      </c>
      <c r="D145" s="18">
        <v>0</v>
      </c>
      <c r="E145" s="18">
        <v>0</v>
      </c>
      <c r="F145" s="18">
        <f t="shared" si="4"/>
        <v>46338.119999999995</v>
      </c>
      <c r="G145" s="18">
        <v>0</v>
      </c>
      <c r="H145" s="18">
        <f t="shared" si="5"/>
        <v>46338.119999999995</v>
      </c>
    </row>
    <row r="146" spans="1:8" ht="15" customHeight="1">
      <c r="A146" s="9">
        <v>449</v>
      </c>
      <c r="B146" s="9" t="s">
        <v>221</v>
      </c>
      <c r="C146" s="26">
        <f>'August 2021'!F146</f>
        <v>238541.82999999996</v>
      </c>
      <c r="D146" s="18">
        <v>0</v>
      </c>
      <c r="E146" s="18">
        <v>0</v>
      </c>
      <c r="F146" s="18">
        <f t="shared" si="4"/>
        <v>238541.82999999996</v>
      </c>
      <c r="G146" s="18">
        <v>0</v>
      </c>
      <c r="H146" s="18">
        <f t="shared" si="5"/>
        <v>238541.82999999996</v>
      </c>
    </row>
    <row r="147" spans="1:8" ht="15" customHeight="1">
      <c r="A147" s="9">
        <v>450</v>
      </c>
      <c r="B147" s="9" t="s">
        <v>213</v>
      </c>
      <c r="C147" s="26">
        <f>'August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'August 2021'!F148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'August 2021'!F149</f>
        <v>3072967.54</v>
      </c>
      <c r="D149" s="18">
        <v>0</v>
      </c>
      <c r="E149" s="18">
        <v>0</v>
      </c>
      <c r="F149" s="18">
        <f t="shared" si="4"/>
        <v>3072967.54</v>
      </c>
      <c r="G149" s="18">
        <v>0</v>
      </c>
      <c r="H149" s="18">
        <f t="shared" si="5"/>
        <v>3072967.54</v>
      </c>
    </row>
    <row r="150" spans="1:8" ht="15" customHeight="1">
      <c r="A150" s="9">
        <v>490</v>
      </c>
      <c r="B150" s="9" t="s">
        <v>118</v>
      </c>
      <c r="C150" s="26">
        <f>'August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'August 2021'!F151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'August 2021'!F152</f>
        <v>221383.56000000003</v>
      </c>
      <c r="D152" s="18">
        <v>0</v>
      </c>
      <c r="E152" s="18">
        <v>0</v>
      </c>
      <c r="F152" s="18">
        <f t="shared" si="4"/>
        <v>221383.56000000003</v>
      </c>
      <c r="G152" s="18">
        <v>0</v>
      </c>
      <c r="H152" s="18">
        <f t="shared" si="5"/>
        <v>221383.56000000003</v>
      </c>
    </row>
    <row r="153" spans="1:8" ht="15" customHeight="1">
      <c r="A153" s="9">
        <v>601</v>
      </c>
      <c r="B153" s="9" t="s">
        <v>121</v>
      </c>
      <c r="C153" s="26">
        <f>'August 2021'!F153</f>
        <v>699473.5500000002</v>
      </c>
      <c r="D153" s="18">
        <v>0</v>
      </c>
      <c r="E153" s="18">
        <v>0</v>
      </c>
      <c r="F153" s="18">
        <f t="shared" si="4"/>
        <v>699473.5500000002</v>
      </c>
      <c r="G153" s="18">
        <v>0</v>
      </c>
      <c r="H153" s="18">
        <f t="shared" si="5"/>
        <v>699473.5500000002</v>
      </c>
    </row>
    <row r="154" spans="1:8" ht="15" customHeight="1">
      <c r="A154" s="9">
        <v>602</v>
      </c>
      <c r="B154" s="9" t="s">
        <v>122</v>
      </c>
      <c r="C154" s="26">
        <f>'August 2021'!F154</f>
        <v>512299.81</v>
      </c>
      <c r="D154" s="18">
        <v>0</v>
      </c>
      <c r="E154" s="18">
        <v>0</v>
      </c>
      <c r="F154" s="18">
        <f t="shared" si="4"/>
        <v>512299.81</v>
      </c>
      <c r="G154" s="18">
        <v>0</v>
      </c>
      <c r="H154" s="18">
        <f t="shared" si="5"/>
        <v>512299.81</v>
      </c>
    </row>
    <row r="155" spans="1:8" ht="15" customHeight="1">
      <c r="A155" s="9">
        <v>610</v>
      </c>
      <c r="B155" s="9" t="s">
        <v>123</v>
      </c>
      <c r="C155" s="26">
        <f>'August 2021'!F155</f>
        <v>99565.31999999999</v>
      </c>
      <c r="D155" s="18">
        <v>0</v>
      </c>
      <c r="E155" s="18">
        <v>0</v>
      </c>
      <c r="F155" s="18">
        <f t="shared" si="4"/>
        <v>99565.31999999999</v>
      </c>
      <c r="G155" s="18">
        <v>0</v>
      </c>
      <c r="H155" s="18">
        <f t="shared" si="5"/>
        <v>99565.31999999999</v>
      </c>
    </row>
    <row r="156" spans="1:8" ht="15" customHeight="1">
      <c r="A156" s="9">
        <v>631</v>
      </c>
      <c r="B156" s="9" t="s">
        <v>238</v>
      </c>
      <c r="C156" s="26">
        <f>'August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'August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'August 2021'!F158</f>
        <v>3125621</v>
      </c>
      <c r="D158" s="18">
        <v>0</v>
      </c>
      <c r="E158" s="18">
        <v>0</v>
      </c>
      <c r="F158" s="18">
        <f t="shared" si="4"/>
        <v>3125621</v>
      </c>
      <c r="G158" s="18">
        <v>0</v>
      </c>
      <c r="H158" s="18">
        <f t="shared" si="5"/>
        <v>3125621</v>
      </c>
    </row>
    <row r="159" spans="1:8" ht="15" customHeight="1">
      <c r="A159" s="9">
        <v>701</v>
      </c>
      <c r="B159" s="9" t="s">
        <v>125</v>
      </c>
      <c r="C159" s="26">
        <f>'August 2021'!F159</f>
        <v>120977.70000000004</v>
      </c>
      <c r="D159" s="18">
        <v>0</v>
      </c>
      <c r="E159" s="18">
        <v>0</v>
      </c>
      <c r="F159" s="18">
        <f t="shared" si="4"/>
        <v>120977.70000000004</v>
      </c>
      <c r="G159" s="18">
        <v>0</v>
      </c>
      <c r="H159" s="18">
        <f t="shared" si="5"/>
        <v>120977.70000000004</v>
      </c>
    </row>
    <row r="160" spans="1:8" ht="15" customHeight="1">
      <c r="A160" s="9">
        <v>702</v>
      </c>
      <c r="B160" s="9" t="s">
        <v>126</v>
      </c>
      <c r="C160" s="26">
        <f>'August 2021'!F160</f>
        <v>266393.39999999997</v>
      </c>
      <c r="D160" s="18">
        <v>0</v>
      </c>
      <c r="E160" s="18">
        <v>0</v>
      </c>
      <c r="F160" s="18">
        <f t="shared" si="4"/>
        <v>266393.39999999997</v>
      </c>
      <c r="G160" s="18">
        <v>0</v>
      </c>
      <c r="H160" s="18">
        <f t="shared" si="5"/>
        <v>266393.39999999997</v>
      </c>
    </row>
    <row r="161" spans="1:8" ht="15" customHeight="1">
      <c r="A161" s="9">
        <v>703</v>
      </c>
      <c r="B161" s="9" t="s">
        <v>127</v>
      </c>
      <c r="C161" s="26">
        <f>'August 2021'!F161</f>
        <v>151103.96999999997</v>
      </c>
      <c r="D161" s="18">
        <v>0</v>
      </c>
      <c r="E161" s="18">
        <v>0</v>
      </c>
      <c r="F161" s="18">
        <f t="shared" si="4"/>
        <v>151103.96999999997</v>
      </c>
      <c r="G161" s="18">
        <v>0</v>
      </c>
      <c r="H161" s="18">
        <f t="shared" si="5"/>
        <v>151103.96999999997</v>
      </c>
    </row>
    <row r="162" spans="1:8" ht="15" customHeight="1">
      <c r="A162" s="9">
        <v>705</v>
      </c>
      <c r="B162" s="9" t="s">
        <v>128</v>
      </c>
      <c r="C162" s="26">
        <f>'August 2021'!F162</f>
        <v>17961.48</v>
      </c>
      <c r="D162" s="18">
        <v>0</v>
      </c>
      <c r="E162" s="18">
        <v>0</v>
      </c>
      <c r="F162" s="18">
        <f t="shared" si="4"/>
        <v>17961.48</v>
      </c>
      <c r="G162" s="18">
        <v>0</v>
      </c>
      <c r="H162" s="18">
        <f t="shared" si="5"/>
        <v>17961.48</v>
      </c>
    </row>
    <row r="163" spans="1:8" ht="15" customHeight="1">
      <c r="A163" s="9">
        <v>750</v>
      </c>
      <c r="B163" s="9" t="s">
        <v>210</v>
      </c>
      <c r="C163" s="26">
        <f>'August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'August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'August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'August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'August 2021'!F167</f>
        <v>378783.4499999999</v>
      </c>
      <c r="D167" s="18">
        <v>0</v>
      </c>
      <c r="E167" s="18">
        <v>0</v>
      </c>
      <c r="F167" s="18">
        <f t="shared" si="4"/>
        <v>378783.4499999999</v>
      </c>
      <c r="G167" s="18">
        <v>0</v>
      </c>
      <c r="H167" s="18">
        <f t="shared" si="5"/>
        <v>378783.4499999999</v>
      </c>
    </row>
    <row r="168" spans="1:8" ht="15" customHeight="1">
      <c r="A168" s="9">
        <v>805</v>
      </c>
      <c r="B168" s="12" t="s">
        <v>131</v>
      </c>
      <c r="C168" s="26">
        <f>'August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'August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'August 2021'!F170</f>
        <v>2781.010000000002</v>
      </c>
      <c r="D170" s="18">
        <v>0</v>
      </c>
      <c r="E170" s="18">
        <v>0</v>
      </c>
      <c r="F170" s="18">
        <f t="shared" si="4"/>
        <v>2781.010000000002</v>
      </c>
      <c r="G170" s="18">
        <v>0</v>
      </c>
      <c r="H170" s="18">
        <f t="shared" si="5"/>
        <v>2781.010000000002</v>
      </c>
    </row>
    <row r="171" spans="1:8" ht="15" customHeight="1">
      <c r="A171" s="9">
        <v>815</v>
      </c>
      <c r="B171" s="12" t="s">
        <v>133</v>
      </c>
      <c r="C171" s="26">
        <f>'August 2021'!F171</f>
        <v>141816</v>
      </c>
      <c r="D171" s="18">
        <v>0</v>
      </c>
      <c r="E171" s="18">
        <v>0</v>
      </c>
      <c r="F171" s="18">
        <f t="shared" si="4"/>
        <v>141816</v>
      </c>
      <c r="G171" s="18">
        <v>0</v>
      </c>
      <c r="H171" s="18">
        <f t="shared" si="5"/>
        <v>141816</v>
      </c>
    </row>
    <row r="172" spans="1:8" ht="15" customHeight="1">
      <c r="A172" s="9">
        <v>817</v>
      </c>
      <c r="B172" s="12" t="s">
        <v>134</v>
      </c>
      <c r="C172" s="26">
        <f>'August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'August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'August 2021'!F174</f>
        <v>866773.4799999995</v>
      </c>
      <c r="D174" s="18">
        <v>0</v>
      </c>
      <c r="E174" s="18">
        <v>0</v>
      </c>
      <c r="F174" s="18">
        <f t="shared" si="4"/>
        <v>866773.4799999995</v>
      </c>
      <c r="G174" s="18">
        <v>0</v>
      </c>
      <c r="H174" s="18">
        <f t="shared" si="5"/>
        <v>866773.4799999995</v>
      </c>
    </row>
    <row r="175" spans="1:8" ht="15" customHeight="1">
      <c r="A175" s="9">
        <v>823</v>
      </c>
      <c r="B175" s="27" t="s">
        <v>136</v>
      </c>
      <c r="C175" s="26">
        <f>'August 2021'!F175</f>
        <v>782719.65</v>
      </c>
      <c r="D175" s="18">
        <v>0</v>
      </c>
      <c r="E175" s="18">
        <v>0</v>
      </c>
      <c r="F175" s="18">
        <f t="shared" si="4"/>
        <v>782719.65</v>
      </c>
      <c r="G175" s="18">
        <v>0</v>
      </c>
      <c r="H175" s="18">
        <f t="shared" si="5"/>
        <v>782719.65</v>
      </c>
    </row>
    <row r="176" spans="1:8" ht="15" customHeight="1">
      <c r="A176" s="9">
        <v>824</v>
      </c>
      <c r="B176" s="12" t="s">
        <v>137</v>
      </c>
      <c r="C176" s="26">
        <f>'August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'August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'August 2021'!F178</f>
        <v>25055.90000000035</v>
      </c>
      <c r="D178" s="18">
        <v>0</v>
      </c>
      <c r="E178" s="18">
        <v>0</v>
      </c>
      <c r="F178" s="18">
        <f t="shared" si="4"/>
        <v>25055.90000000035</v>
      </c>
      <c r="G178" s="18">
        <v>0</v>
      </c>
      <c r="H178" s="18">
        <f t="shared" si="5"/>
        <v>25055.90000000035</v>
      </c>
    </row>
    <row r="179" spans="1:8" ht="15" customHeight="1">
      <c r="A179" s="9">
        <v>831</v>
      </c>
      <c r="B179" s="12" t="s">
        <v>139</v>
      </c>
      <c r="C179" s="26">
        <f>'August 2021'!F179</f>
        <v>33518.57999999981</v>
      </c>
      <c r="D179" s="18">
        <v>0</v>
      </c>
      <c r="E179" s="18">
        <v>0</v>
      </c>
      <c r="F179" s="18">
        <f t="shared" si="4"/>
        <v>33518.57999999981</v>
      </c>
      <c r="G179" s="18">
        <v>0</v>
      </c>
      <c r="H179" s="18">
        <f t="shared" si="5"/>
        <v>33518.57999999981</v>
      </c>
    </row>
    <row r="180" spans="1:8" ht="15" customHeight="1">
      <c r="A180" s="9">
        <v>832</v>
      </c>
      <c r="B180" s="12" t="s">
        <v>186</v>
      </c>
      <c r="C180" s="26">
        <f>'August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'August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'August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'August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'August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'August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'August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'August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'August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'August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'August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'August 2021'!F191</f>
        <v>21041.460000000006</v>
      </c>
      <c r="D191" s="18">
        <v>0</v>
      </c>
      <c r="E191" s="18">
        <v>0</v>
      </c>
      <c r="F191" s="18">
        <f t="shared" si="4"/>
        <v>21041.460000000006</v>
      </c>
      <c r="G191" s="18">
        <v>0</v>
      </c>
      <c r="H191" s="18">
        <f t="shared" si="5"/>
        <v>21041.460000000006</v>
      </c>
    </row>
    <row r="192" spans="1:8" ht="15" customHeight="1">
      <c r="A192" s="9">
        <v>851</v>
      </c>
      <c r="B192" s="12" t="s">
        <v>144</v>
      </c>
      <c r="C192" s="26">
        <f>'August 2021'!F192</f>
        <v>9465486.819999991</v>
      </c>
      <c r="D192" s="18">
        <v>0</v>
      </c>
      <c r="E192" s="18">
        <v>0</v>
      </c>
      <c r="F192" s="18">
        <f t="shared" si="4"/>
        <v>9465486.819999991</v>
      </c>
      <c r="G192" s="18">
        <v>0</v>
      </c>
      <c r="H192" s="18">
        <f t="shared" si="5"/>
        <v>9465486.819999991</v>
      </c>
    </row>
    <row r="193" spans="1:8" ht="15" customHeight="1">
      <c r="A193" s="9">
        <v>852</v>
      </c>
      <c r="B193" s="12" t="s">
        <v>145</v>
      </c>
      <c r="C193" s="26">
        <f>'August 2021'!F193</f>
        <v>22079.829999999998</v>
      </c>
      <c r="D193" s="18">
        <v>0</v>
      </c>
      <c r="E193" s="18">
        <v>0</v>
      </c>
      <c r="F193" s="18">
        <f t="shared" si="4"/>
        <v>22079.829999999998</v>
      </c>
      <c r="G193" s="18">
        <v>0</v>
      </c>
      <c r="H193" s="18">
        <f t="shared" si="5"/>
        <v>22079.829999999998</v>
      </c>
    </row>
    <row r="194" spans="1:8" ht="15" customHeight="1">
      <c r="A194" s="9">
        <v>853</v>
      </c>
      <c r="B194" s="12" t="s">
        <v>146</v>
      </c>
      <c r="C194" s="26">
        <f>'August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'August 2021'!F195</f>
        <v>4439.98</v>
      </c>
      <c r="D195" s="18">
        <v>0</v>
      </c>
      <c r="E195" s="18">
        <v>0</v>
      </c>
      <c r="F195" s="18">
        <f t="shared" si="4"/>
        <v>4439.98</v>
      </c>
      <c r="G195" s="18">
        <v>0</v>
      </c>
      <c r="H195" s="18">
        <f t="shared" si="5"/>
        <v>4439.98</v>
      </c>
    </row>
    <row r="196" spans="1:8" ht="15" customHeight="1">
      <c r="A196" s="9">
        <v>855</v>
      </c>
      <c r="B196" s="12" t="s">
        <v>192</v>
      </c>
      <c r="C196" s="26">
        <f>'August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'August 2021'!F197</f>
        <v>855186.1299999999</v>
      </c>
      <c r="D197" s="18">
        <v>0</v>
      </c>
      <c r="E197" s="18">
        <v>0</v>
      </c>
      <c r="F197" s="18">
        <f t="shared" si="4"/>
        <v>855186.1299999999</v>
      </c>
      <c r="G197" s="18">
        <v>0</v>
      </c>
      <c r="H197" s="18">
        <f t="shared" si="5"/>
        <v>855186.1299999999</v>
      </c>
    </row>
    <row r="198" spans="1:8" ht="15" customHeight="1">
      <c r="A198" s="9">
        <v>857</v>
      </c>
      <c r="B198" s="12" t="s">
        <v>149</v>
      </c>
      <c r="C198" s="26">
        <f>'August 2021'!F198</f>
        <v>931793.3899999999</v>
      </c>
      <c r="D198" s="18">
        <v>0</v>
      </c>
      <c r="E198" s="18">
        <v>0</v>
      </c>
      <c r="F198" s="18">
        <f t="shared" si="4"/>
        <v>931793.3899999999</v>
      </c>
      <c r="G198" s="18">
        <v>0</v>
      </c>
      <c r="H198" s="18">
        <f t="shared" si="5"/>
        <v>931793.3899999999</v>
      </c>
    </row>
    <row r="199" spans="1:8" ht="15" customHeight="1">
      <c r="A199" s="9">
        <v>859</v>
      </c>
      <c r="B199" s="12" t="s">
        <v>150</v>
      </c>
      <c r="C199" s="26">
        <f>'August 2021'!F199</f>
        <v>26067.740000000005</v>
      </c>
      <c r="D199" s="18">
        <v>0</v>
      </c>
      <c r="E199" s="18">
        <v>0</v>
      </c>
      <c r="F199" s="18">
        <f t="shared" si="4"/>
        <v>26067.740000000005</v>
      </c>
      <c r="G199" s="18">
        <v>0</v>
      </c>
      <c r="H199" s="18">
        <f t="shared" si="5"/>
        <v>26067.740000000005</v>
      </c>
    </row>
    <row r="200" spans="1:8" ht="15" customHeight="1">
      <c r="A200" s="9">
        <v>861</v>
      </c>
      <c r="B200" s="12" t="s">
        <v>151</v>
      </c>
      <c r="C200" s="26">
        <f>'August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'August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'August 2021'!F202</f>
        <v>-173.29999999999995</v>
      </c>
      <c r="D202" s="18">
        <v>0</v>
      </c>
      <c r="E202" s="18">
        <v>0</v>
      </c>
      <c r="F202" s="18">
        <f t="shared" si="4"/>
        <v>-173.29999999999995</v>
      </c>
      <c r="G202" s="18">
        <v>0</v>
      </c>
      <c r="H202" s="18">
        <f t="shared" si="5"/>
        <v>-173.29999999999995</v>
      </c>
    </row>
    <row r="203" spans="1:8" ht="15" customHeight="1">
      <c r="A203" s="9">
        <v>890</v>
      </c>
      <c r="B203" s="12" t="s">
        <v>248</v>
      </c>
      <c r="C203" s="26">
        <f>'August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'August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'August 2021'!F205</f>
        <v>234318.74999999997</v>
      </c>
      <c r="D205" s="18">
        <v>0</v>
      </c>
      <c r="E205" s="18">
        <v>0</v>
      </c>
      <c r="F205" s="18">
        <f t="shared" si="4"/>
        <v>234318.74999999997</v>
      </c>
      <c r="G205" s="18">
        <v>0</v>
      </c>
      <c r="H205" s="18">
        <f t="shared" si="5"/>
        <v>234318.74999999997</v>
      </c>
    </row>
    <row r="206" spans="1:8" ht="15" customHeight="1">
      <c r="A206" s="9">
        <v>901</v>
      </c>
      <c r="B206" s="12" t="s">
        <v>154</v>
      </c>
      <c r="C206" s="26">
        <f>'August 2021'!F206</f>
        <v>2177752.43</v>
      </c>
      <c r="D206" s="18">
        <v>0</v>
      </c>
      <c r="E206" s="18">
        <v>0</v>
      </c>
      <c r="F206" s="18">
        <f t="shared" si="4"/>
        <v>2177752.43</v>
      </c>
      <c r="G206" s="18">
        <v>0</v>
      </c>
      <c r="H206" s="18">
        <f t="shared" si="5"/>
        <v>2177752.43</v>
      </c>
    </row>
    <row r="207" spans="1:8" ht="15" customHeight="1">
      <c r="A207" s="9">
        <v>902</v>
      </c>
      <c r="B207" s="12" t="s">
        <v>155</v>
      </c>
      <c r="C207" s="26">
        <f>'August 2021'!F207</f>
        <v>17592.619999999995</v>
      </c>
      <c r="D207" s="18">
        <v>0</v>
      </c>
      <c r="E207" s="18">
        <v>0</v>
      </c>
      <c r="F207" s="18">
        <f aca="true" t="shared" si="6" ref="F207:F243">SUM(C207+D207)-E207</f>
        <v>17592.619999999995</v>
      </c>
      <c r="G207" s="18">
        <v>0</v>
      </c>
      <c r="H207" s="18">
        <f aca="true" t="shared" si="7" ref="H207:H243">(F207-G207)</f>
        <v>17592.619999999995</v>
      </c>
    </row>
    <row r="208" spans="1:8" ht="15" customHeight="1">
      <c r="A208" s="9">
        <v>903</v>
      </c>
      <c r="B208" s="12" t="s">
        <v>226</v>
      </c>
      <c r="C208" s="26">
        <f>'August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'August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'August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'August 2021'!F211</f>
        <v>8088.11</v>
      </c>
      <c r="D211" s="18">
        <v>0</v>
      </c>
      <c r="E211" s="18">
        <v>0</v>
      </c>
      <c r="F211" s="18">
        <f t="shared" si="6"/>
        <v>8088.11</v>
      </c>
      <c r="G211" s="18">
        <v>0</v>
      </c>
      <c r="H211" s="18">
        <f t="shared" si="7"/>
        <v>8088.11</v>
      </c>
    </row>
    <row r="212" spans="1:8" ht="15" customHeight="1">
      <c r="A212" s="9">
        <v>907</v>
      </c>
      <c r="B212" s="12" t="s">
        <v>157</v>
      </c>
      <c r="C212" s="26">
        <f>'August 2021'!F212</f>
        <v>35896.02</v>
      </c>
      <c r="D212" s="18">
        <v>0</v>
      </c>
      <c r="E212" s="18">
        <v>0</v>
      </c>
      <c r="F212" s="18">
        <f t="shared" si="6"/>
        <v>35896.02</v>
      </c>
      <c r="G212" s="18">
        <v>0</v>
      </c>
      <c r="H212" s="18">
        <f t="shared" si="7"/>
        <v>35896.02</v>
      </c>
    </row>
    <row r="213" spans="1:8" ht="15" customHeight="1">
      <c r="A213" s="9">
        <v>908</v>
      </c>
      <c r="B213" s="12" t="s">
        <v>158</v>
      </c>
      <c r="C213" s="26">
        <f>'August 2021'!F213</f>
        <v>72535.95999999999</v>
      </c>
      <c r="D213" s="18">
        <v>0</v>
      </c>
      <c r="E213" s="18">
        <v>0</v>
      </c>
      <c r="F213" s="18">
        <f t="shared" si="6"/>
        <v>72535.95999999999</v>
      </c>
      <c r="G213" s="18">
        <v>0</v>
      </c>
      <c r="H213" s="18">
        <f t="shared" si="7"/>
        <v>72535.95999999999</v>
      </c>
    </row>
    <row r="214" spans="1:8" ht="15" customHeight="1">
      <c r="A214" s="9">
        <v>909</v>
      </c>
      <c r="B214" s="12" t="s">
        <v>159</v>
      </c>
      <c r="C214" s="26">
        <f>'August 2021'!F214</f>
        <v>13242.96</v>
      </c>
      <c r="D214" s="18">
        <v>0</v>
      </c>
      <c r="E214" s="18">
        <v>0</v>
      </c>
      <c r="F214" s="18">
        <f t="shared" si="6"/>
        <v>13242.96</v>
      </c>
      <c r="G214" s="18">
        <v>0</v>
      </c>
      <c r="H214" s="18">
        <f t="shared" si="7"/>
        <v>13242.96</v>
      </c>
    </row>
    <row r="215" spans="1:8" ht="15" customHeight="1">
      <c r="A215" s="9">
        <v>910</v>
      </c>
      <c r="B215" s="12" t="s">
        <v>160</v>
      </c>
      <c r="C215" s="26">
        <f>'August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'August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'August 2021'!F217</f>
        <v>362925.1399999999</v>
      </c>
      <c r="D217" s="18">
        <v>0</v>
      </c>
      <c r="E217" s="18">
        <v>0</v>
      </c>
      <c r="F217" s="18">
        <f t="shared" si="6"/>
        <v>362925.1399999999</v>
      </c>
      <c r="G217" s="18">
        <v>0</v>
      </c>
      <c r="H217" s="18">
        <f t="shared" si="7"/>
        <v>362925.1399999999</v>
      </c>
    </row>
    <row r="218" spans="1:8" ht="15" customHeight="1">
      <c r="A218" s="9">
        <v>913</v>
      </c>
      <c r="B218" s="12" t="s">
        <v>162</v>
      </c>
      <c r="C218" s="26">
        <f>'August 2021'!F218</f>
        <v>771109.75</v>
      </c>
      <c r="D218" s="18">
        <v>0</v>
      </c>
      <c r="E218" s="18">
        <v>0</v>
      </c>
      <c r="F218" s="18">
        <f t="shared" si="6"/>
        <v>771109.75</v>
      </c>
      <c r="G218" s="18">
        <v>0</v>
      </c>
      <c r="H218" s="18">
        <f t="shared" si="7"/>
        <v>771109.75</v>
      </c>
    </row>
    <row r="219" spans="1:8" ht="15" customHeight="1">
      <c r="A219" s="9">
        <v>914</v>
      </c>
      <c r="B219" s="12" t="s">
        <v>163</v>
      </c>
      <c r="C219" s="26">
        <f>'August 2021'!F219</f>
        <v>450963.54999999993</v>
      </c>
      <c r="D219" s="18">
        <v>0</v>
      </c>
      <c r="E219" s="18">
        <v>0</v>
      </c>
      <c r="F219" s="18">
        <f t="shared" si="6"/>
        <v>450963.54999999993</v>
      </c>
      <c r="G219" s="18">
        <v>0</v>
      </c>
      <c r="H219" s="18">
        <f t="shared" si="7"/>
        <v>450963.54999999993</v>
      </c>
    </row>
    <row r="220" spans="1:8" ht="15" customHeight="1">
      <c r="A220" s="9">
        <v>915</v>
      </c>
      <c r="B220" s="12" t="s">
        <v>193</v>
      </c>
      <c r="C220" s="26">
        <f>'August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'August 2021'!F221</f>
        <v>9045.07</v>
      </c>
      <c r="D221" s="18">
        <v>0</v>
      </c>
      <c r="E221" s="18">
        <v>0</v>
      </c>
      <c r="F221" s="18">
        <f t="shared" si="6"/>
        <v>9045.07</v>
      </c>
      <c r="G221" s="18">
        <v>0</v>
      </c>
      <c r="H221" s="18">
        <f t="shared" si="7"/>
        <v>9045.07</v>
      </c>
    </row>
    <row r="222" spans="1:8" ht="15" customHeight="1">
      <c r="A222" s="13">
        <v>925</v>
      </c>
      <c r="B222" s="12" t="s">
        <v>165</v>
      </c>
      <c r="C222" s="26">
        <f>'August 2021'!F222</f>
        <v>2057</v>
      </c>
      <c r="D222" s="18">
        <v>0</v>
      </c>
      <c r="E222" s="18">
        <v>0</v>
      </c>
      <c r="F222" s="18">
        <f t="shared" si="6"/>
        <v>2057</v>
      </c>
      <c r="G222" s="18">
        <v>0</v>
      </c>
      <c r="H222" s="18">
        <f t="shared" si="7"/>
        <v>2057</v>
      </c>
    </row>
    <row r="223" spans="1:8" ht="15" customHeight="1">
      <c r="A223" s="13">
        <v>926</v>
      </c>
      <c r="B223" s="12" t="s">
        <v>166</v>
      </c>
      <c r="C223" s="26">
        <f>'August 2021'!F223</f>
        <v>2016</v>
      </c>
      <c r="D223" s="18">
        <v>0</v>
      </c>
      <c r="E223" s="18">
        <v>0</v>
      </c>
      <c r="F223" s="18">
        <f t="shared" si="6"/>
        <v>2016</v>
      </c>
      <c r="G223" s="18">
        <v>0</v>
      </c>
      <c r="H223" s="18">
        <f t="shared" si="7"/>
        <v>2016</v>
      </c>
    </row>
    <row r="224" spans="1:8" ht="15" customHeight="1">
      <c r="A224" s="13">
        <v>940</v>
      </c>
      <c r="B224" s="12" t="s">
        <v>167</v>
      </c>
      <c r="C224" s="26">
        <f>'August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'August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'August 2021'!F226</f>
        <v>239724.34000000005</v>
      </c>
      <c r="D226" s="18">
        <v>0</v>
      </c>
      <c r="E226" s="18">
        <v>0</v>
      </c>
      <c r="F226" s="18">
        <f t="shared" si="6"/>
        <v>239724.34000000005</v>
      </c>
      <c r="G226" s="18">
        <v>0</v>
      </c>
      <c r="H226" s="18">
        <f t="shared" si="7"/>
        <v>239724.34000000005</v>
      </c>
    </row>
    <row r="227" spans="1:8" ht="15" customHeight="1">
      <c r="A227" s="13">
        <v>944</v>
      </c>
      <c r="B227" s="12" t="s">
        <v>169</v>
      </c>
      <c r="C227" s="26">
        <f>'August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'August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'August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'August 2021'!F230</f>
        <v>-757.35</v>
      </c>
      <c r="D230" s="18">
        <v>0</v>
      </c>
      <c r="E230" s="18">
        <v>0</v>
      </c>
      <c r="F230" s="18">
        <f t="shared" si="6"/>
        <v>-757.35</v>
      </c>
      <c r="G230" s="18">
        <v>0</v>
      </c>
      <c r="H230" s="18">
        <f t="shared" si="7"/>
        <v>-757.35</v>
      </c>
    </row>
    <row r="231" spans="1:8" ht="15" customHeight="1">
      <c r="A231" s="13">
        <v>954</v>
      </c>
      <c r="B231" s="12" t="s">
        <v>173</v>
      </c>
      <c r="C231" s="26">
        <f>'August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'August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'August 2021'!F233</f>
        <v>1869780.830000001</v>
      </c>
      <c r="D233" s="18">
        <v>0</v>
      </c>
      <c r="E233" s="18">
        <v>0</v>
      </c>
      <c r="F233" s="18">
        <f t="shared" si="6"/>
        <v>1869780.830000001</v>
      </c>
      <c r="G233" s="18">
        <v>0</v>
      </c>
      <c r="H233" s="18">
        <f t="shared" si="7"/>
        <v>1869780.830000001</v>
      </c>
    </row>
    <row r="234" spans="1:8" ht="15" customHeight="1">
      <c r="A234" s="13">
        <v>971</v>
      </c>
      <c r="B234" s="12" t="s">
        <v>245</v>
      </c>
      <c r="C234" s="26">
        <f>'August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'August 2021'!F235</f>
        <v>223695.31999999995</v>
      </c>
      <c r="D235" s="18">
        <v>0</v>
      </c>
      <c r="E235" s="18">
        <v>0</v>
      </c>
      <c r="F235" s="18">
        <f t="shared" si="6"/>
        <v>223695.31999999995</v>
      </c>
      <c r="G235" s="18">
        <v>0</v>
      </c>
      <c r="H235" s="18">
        <f t="shared" si="7"/>
        <v>223695.31999999995</v>
      </c>
    </row>
    <row r="236" spans="1:8" ht="15" customHeight="1">
      <c r="A236" s="13">
        <v>976</v>
      </c>
      <c r="B236" s="12" t="s">
        <v>246</v>
      </c>
      <c r="C236" s="26">
        <f>'August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'August 2021'!F237</f>
        <v>685840.8200000003</v>
      </c>
      <c r="D237" s="18">
        <v>0</v>
      </c>
      <c r="E237" s="18">
        <v>0</v>
      </c>
      <c r="F237" s="18">
        <f t="shared" si="6"/>
        <v>685840.8200000003</v>
      </c>
      <c r="G237" s="18">
        <v>0</v>
      </c>
      <c r="H237" s="18">
        <f t="shared" si="7"/>
        <v>685840.8200000003</v>
      </c>
    </row>
    <row r="238" spans="1:8" ht="15" customHeight="1">
      <c r="A238" s="13">
        <v>982</v>
      </c>
      <c r="B238" s="12" t="s">
        <v>178</v>
      </c>
      <c r="C238" s="26">
        <f>'August 2021'!F238</f>
        <v>121489.35000000003</v>
      </c>
      <c r="D238" s="18">
        <v>0</v>
      </c>
      <c r="E238" s="18">
        <v>0</v>
      </c>
      <c r="F238" s="18">
        <f t="shared" si="6"/>
        <v>121489.35000000003</v>
      </c>
      <c r="G238" s="18">
        <v>0</v>
      </c>
      <c r="H238" s="18">
        <f t="shared" si="7"/>
        <v>121489.35000000003</v>
      </c>
    </row>
    <row r="239" spans="1:8" ht="15" customHeight="1">
      <c r="A239" s="13">
        <v>985</v>
      </c>
      <c r="B239" s="12" t="s">
        <v>179</v>
      </c>
      <c r="C239" s="26">
        <f>'August 2021'!F239</f>
        <v>57020.96000000001</v>
      </c>
      <c r="D239" s="18">
        <v>0</v>
      </c>
      <c r="E239" s="18">
        <v>0</v>
      </c>
      <c r="F239" s="18">
        <f t="shared" si="6"/>
        <v>57020.96000000001</v>
      </c>
      <c r="G239" s="18">
        <v>0</v>
      </c>
      <c r="H239" s="18">
        <f t="shared" si="7"/>
        <v>57020.96000000001</v>
      </c>
    </row>
    <row r="240" spans="1:8" ht="15" customHeight="1">
      <c r="A240" s="13">
        <v>990</v>
      </c>
      <c r="B240" s="9" t="s">
        <v>180</v>
      </c>
      <c r="C240" s="26">
        <f>'August 2021'!F240</f>
        <v>512414.03</v>
      </c>
      <c r="D240" s="18">
        <v>0</v>
      </c>
      <c r="E240" s="18">
        <v>0</v>
      </c>
      <c r="F240" s="18">
        <f t="shared" si="6"/>
        <v>512414.03</v>
      </c>
      <c r="G240" s="18">
        <v>0</v>
      </c>
      <c r="H240" s="18">
        <f t="shared" si="7"/>
        <v>512414.03</v>
      </c>
    </row>
    <row r="241" spans="1:8" ht="15" customHeight="1">
      <c r="A241" s="9">
        <v>999</v>
      </c>
      <c r="B241" s="9" t="s">
        <v>181</v>
      </c>
      <c r="C241" s="26">
        <f>'August 2021'!F241</f>
        <v>1475589.5700000003</v>
      </c>
      <c r="D241" s="18">
        <v>0</v>
      </c>
      <c r="E241" s="18">
        <v>0</v>
      </c>
      <c r="F241" s="18">
        <f t="shared" si="6"/>
        <v>1475589.5700000003</v>
      </c>
      <c r="G241" s="18">
        <v>0</v>
      </c>
      <c r="H241" s="18">
        <f t="shared" si="7"/>
        <v>1475589.5700000003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'August 2021'!F243</f>
        <v>104582504.67999999</v>
      </c>
      <c r="D243" s="20">
        <f>SUM(D8:D242)</f>
        <v>0</v>
      </c>
      <c r="E243" s="20">
        <f>SUM(E8:E242)</f>
        <v>0</v>
      </c>
      <c r="F243" s="28">
        <f t="shared" si="6"/>
        <v>104582504.67999999</v>
      </c>
      <c r="G243" s="20">
        <f>SUM(G8:G242)</f>
        <v>0</v>
      </c>
      <c r="H243" s="28">
        <f t="shared" si="7"/>
        <v>104582504.67999999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265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266</v>
      </c>
      <c r="E6" s="23" t="s">
        <v>266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'September 2021'!F8</f>
        <v>8427081.989999996</v>
      </c>
      <c r="D8" s="18">
        <v>0</v>
      </c>
      <c r="E8" s="18">
        <v>0</v>
      </c>
      <c r="F8" s="18">
        <f aca="true" t="shared" si="0" ref="F8:F71">SUM(C8+D8)-E8</f>
        <v>8427081.989999996</v>
      </c>
      <c r="G8" s="18">
        <v>0</v>
      </c>
      <c r="H8" s="18">
        <f aca="true" t="shared" si="1" ref="H8:H71">(F8-G8)</f>
        <v>8427081.989999996</v>
      </c>
    </row>
    <row r="9" spans="1:9" ht="15" customHeight="1">
      <c r="A9" s="10" t="s">
        <v>11</v>
      </c>
      <c r="B9" s="9" t="s">
        <v>214</v>
      </c>
      <c r="C9" s="26">
        <f>'September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'September 2021'!F10</f>
        <v>1397605.2700000003</v>
      </c>
      <c r="D10" s="18">
        <v>0</v>
      </c>
      <c r="E10" s="18">
        <v>0</v>
      </c>
      <c r="F10" s="18">
        <f t="shared" si="0"/>
        <v>1397605.2700000003</v>
      </c>
      <c r="G10" s="18">
        <v>0</v>
      </c>
      <c r="H10" s="18">
        <f t="shared" si="1"/>
        <v>1397605.2700000003</v>
      </c>
    </row>
    <row r="11" spans="1:8" ht="15" customHeight="1">
      <c r="A11" s="9">
        <v>102</v>
      </c>
      <c r="B11" s="9" t="s">
        <v>222</v>
      </c>
      <c r="C11" s="26">
        <f>'September 2021'!F11</f>
        <v>8928.340000000002</v>
      </c>
      <c r="D11" s="18">
        <v>0</v>
      </c>
      <c r="E11" s="18">
        <v>0</v>
      </c>
      <c r="F11" s="18">
        <f t="shared" si="0"/>
        <v>8928.340000000002</v>
      </c>
      <c r="G11" s="18">
        <v>0</v>
      </c>
      <c r="H11" s="18">
        <f t="shared" si="1"/>
        <v>8928.340000000002</v>
      </c>
    </row>
    <row r="12" spans="1:8" ht="15" customHeight="1">
      <c r="A12" s="9">
        <v>104</v>
      </c>
      <c r="B12" s="9" t="s">
        <v>13</v>
      </c>
      <c r="C12" s="26">
        <f>'September 2021'!F12</f>
        <v>64193.82</v>
      </c>
      <c r="D12" s="18">
        <v>0</v>
      </c>
      <c r="E12" s="18">
        <v>0</v>
      </c>
      <c r="F12" s="18">
        <f t="shared" si="0"/>
        <v>64193.82</v>
      </c>
      <c r="G12" s="18">
        <v>0</v>
      </c>
      <c r="H12" s="18">
        <f t="shared" si="1"/>
        <v>64193.82</v>
      </c>
    </row>
    <row r="13" spans="1:8" ht="15" customHeight="1">
      <c r="A13" s="9">
        <v>110</v>
      </c>
      <c r="B13" s="9" t="s">
        <v>14</v>
      </c>
      <c r="C13" s="26">
        <f>'September 2021'!F13</f>
        <v>362246.5199999999</v>
      </c>
      <c r="D13" s="18">
        <v>0</v>
      </c>
      <c r="E13" s="18">
        <v>0</v>
      </c>
      <c r="F13" s="18">
        <f t="shared" si="0"/>
        <v>362246.5199999999</v>
      </c>
      <c r="G13" s="18">
        <v>0</v>
      </c>
      <c r="H13" s="18">
        <f t="shared" si="1"/>
        <v>362246.5199999999</v>
      </c>
    </row>
    <row r="14" spans="1:8" ht="15" customHeight="1">
      <c r="A14" s="9">
        <v>113</v>
      </c>
      <c r="B14" s="9" t="s">
        <v>15</v>
      </c>
      <c r="C14" s="26">
        <f>'September 2021'!F14</f>
        <v>167056.63000000003</v>
      </c>
      <c r="D14" s="18">
        <v>0</v>
      </c>
      <c r="E14" s="18">
        <v>0</v>
      </c>
      <c r="F14" s="18">
        <f t="shared" si="0"/>
        <v>167056.63000000003</v>
      </c>
      <c r="G14" s="18">
        <v>0</v>
      </c>
      <c r="H14" s="18">
        <f t="shared" si="1"/>
        <v>167056.63000000003</v>
      </c>
    </row>
    <row r="15" spans="1:8" ht="15" customHeight="1">
      <c r="A15" s="9">
        <v>115</v>
      </c>
      <c r="B15" s="9" t="s">
        <v>16</v>
      </c>
      <c r="C15" s="26">
        <f>'September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'September 2021'!F16</f>
        <v>70604.86999999998</v>
      </c>
      <c r="D16" s="18">
        <v>0</v>
      </c>
      <c r="E16" s="18">
        <v>0</v>
      </c>
      <c r="F16" s="18">
        <f t="shared" si="0"/>
        <v>70604.86999999998</v>
      </c>
      <c r="G16" s="18">
        <v>0</v>
      </c>
      <c r="H16" s="18">
        <f t="shared" si="1"/>
        <v>70604.86999999998</v>
      </c>
    </row>
    <row r="17" spans="1:8" ht="15" customHeight="1">
      <c r="A17" s="9">
        <v>119</v>
      </c>
      <c r="B17" s="9" t="s">
        <v>223</v>
      </c>
      <c r="C17" s="26">
        <f>'September 2021'!F17</f>
        <v>54521</v>
      </c>
      <c r="D17" s="18">
        <v>0</v>
      </c>
      <c r="E17" s="18">
        <v>0</v>
      </c>
      <c r="F17" s="18">
        <f t="shared" si="0"/>
        <v>54521</v>
      </c>
      <c r="G17" s="18">
        <v>0</v>
      </c>
      <c r="H17" s="18">
        <f t="shared" si="1"/>
        <v>54521</v>
      </c>
    </row>
    <row r="18" spans="1:8" ht="15" customHeight="1">
      <c r="A18" s="9">
        <v>120</v>
      </c>
      <c r="B18" s="11" t="s">
        <v>18</v>
      </c>
      <c r="C18" s="26">
        <f>'September 2021'!F18</f>
        <v>102872.16</v>
      </c>
      <c r="D18" s="18">
        <v>0</v>
      </c>
      <c r="E18" s="18">
        <v>0</v>
      </c>
      <c r="F18" s="18">
        <f t="shared" si="0"/>
        <v>102872.16</v>
      </c>
      <c r="G18" s="18">
        <v>0</v>
      </c>
      <c r="H18" s="18">
        <f t="shared" si="1"/>
        <v>102872.16</v>
      </c>
    </row>
    <row r="19" spans="1:8" ht="15" customHeight="1">
      <c r="A19" s="9">
        <v>121</v>
      </c>
      <c r="B19" s="9" t="s">
        <v>19</v>
      </c>
      <c r="C19" s="26">
        <f>'September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'September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'September 2021'!F21</f>
        <v>4494173.41</v>
      </c>
      <c r="D21" s="18">
        <v>0</v>
      </c>
      <c r="E21" s="18">
        <v>0</v>
      </c>
      <c r="F21" s="18">
        <f t="shared" si="0"/>
        <v>4494173.41</v>
      </c>
      <c r="G21" s="18">
        <v>0</v>
      </c>
      <c r="H21" s="18">
        <f t="shared" si="1"/>
        <v>4494173.41</v>
      </c>
    </row>
    <row r="22" spans="1:8" ht="15" customHeight="1">
      <c r="A22" s="9">
        <v>136</v>
      </c>
      <c r="B22" s="9" t="s">
        <v>21</v>
      </c>
      <c r="C22" s="26">
        <f>'September 2021'!F22</f>
        <v>272809.3900000001</v>
      </c>
      <c r="D22" s="18">
        <v>0</v>
      </c>
      <c r="E22" s="18">
        <v>0</v>
      </c>
      <c r="F22" s="18">
        <f t="shared" si="0"/>
        <v>272809.3900000001</v>
      </c>
      <c r="G22" s="18">
        <v>0</v>
      </c>
      <c r="H22" s="18">
        <f t="shared" si="1"/>
        <v>272809.3900000001</v>
      </c>
    </row>
    <row r="23" spans="1:8" ht="15" customHeight="1">
      <c r="A23" s="9">
        <v>137</v>
      </c>
      <c r="B23" s="9" t="s">
        <v>250</v>
      </c>
      <c r="C23" s="26">
        <f>'September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'September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'September 2021'!F25</f>
        <v>173407.51000000007</v>
      </c>
      <c r="D25" s="18">
        <v>0</v>
      </c>
      <c r="E25" s="18">
        <v>0</v>
      </c>
      <c r="F25" s="18">
        <f t="shared" si="0"/>
        <v>173407.51000000007</v>
      </c>
      <c r="G25" s="18">
        <v>0</v>
      </c>
      <c r="H25" s="18">
        <f t="shared" si="1"/>
        <v>173407.51000000007</v>
      </c>
    </row>
    <row r="26" spans="1:8" ht="15" customHeight="1">
      <c r="A26" s="9">
        <v>153</v>
      </c>
      <c r="B26" s="9" t="s">
        <v>23</v>
      </c>
      <c r="C26" s="26">
        <f>'September 2021'!F26</f>
        <v>9788.59</v>
      </c>
      <c r="D26" s="18">
        <v>0</v>
      </c>
      <c r="E26" s="18">
        <v>0</v>
      </c>
      <c r="F26" s="18">
        <f t="shared" si="0"/>
        <v>9788.59</v>
      </c>
      <c r="G26" s="18">
        <v>0</v>
      </c>
      <c r="H26" s="18">
        <f t="shared" si="1"/>
        <v>9788.59</v>
      </c>
    </row>
    <row r="27" spans="1:8" ht="15" customHeight="1">
      <c r="A27" s="9">
        <v>155</v>
      </c>
      <c r="B27" s="9" t="s">
        <v>24</v>
      </c>
      <c r="C27" s="26">
        <f>'September 2021'!F27</f>
        <v>643.0300000000002</v>
      </c>
      <c r="D27" s="18">
        <v>0</v>
      </c>
      <c r="E27" s="18">
        <v>0</v>
      </c>
      <c r="F27" s="18">
        <f t="shared" si="0"/>
        <v>643.0300000000002</v>
      </c>
      <c r="G27" s="18">
        <v>0</v>
      </c>
      <c r="H27" s="18">
        <f t="shared" si="1"/>
        <v>643.0300000000002</v>
      </c>
    </row>
    <row r="28" spans="1:8" ht="15" customHeight="1">
      <c r="A28" s="14">
        <v>157</v>
      </c>
      <c r="B28" s="14" t="s">
        <v>25</v>
      </c>
      <c r="C28" s="26">
        <f>'September 2021'!F28</f>
        <v>27202.18</v>
      </c>
      <c r="D28" s="18">
        <v>0</v>
      </c>
      <c r="E28" s="18">
        <v>0</v>
      </c>
      <c r="F28" s="18">
        <f t="shared" si="0"/>
        <v>27202.18</v>
      </c>
      <c r="G28" s="18">
        <v>0</v>
      </c>
      <c r="H28" s="18">
        <f t="shared" si="1"/>
        <v>27202.18</v>
      </c>
    </row>
    <row r="29" spans="1:8" ht="15" customHeight="1">
      <c r="A29" s="14">
        <v>158</v>
      </c>
      <c r="B29" s="14" t="s">
        <v>26</v>
      </c>
      <c r="C29" s="26">
        <f>'September 2021'!F29</f>
        <v>455048.6599999999</v>
      </c>
      <c r="D29" s="18">
        <v>0</v>
      </c>
      <c r="E29" s="18">
        <v>0</v>
      </c>
      <c r="F29" s="18">
        <f t="shared" si="0"/>
        <v>455048.6599999999</v>
      </c>
      <c r="G29" s="18">
        <v>0</v>
      </c>
      <c r="H29" s="18">
        <f t="shared" si="1"/>
        <v>455048.6599999999</v>
      </c>
    </row>
    <row r="30" spans="1:8" ht="15" customHeight="1">
      <c r="A30" s="14">
        <v>159</v>
      </c>
      <c r="B30" s="14" t="s">
        <v>27</v>
      </c>
      <c r="C30" s="26">
        <f>'September 2021'!F30</f>
        <v>159453.16</v>
      </c>
      <c r="D30" s="18">
        <v>0</v>
      </c>
      <c r="E30" s="18">
        <v>0</v>
      </c>
      <c r="F30" s="18">
        <f t="shared" si="0"/>
        <v>159453.16</v>
      </c>
      <c r="G30" s="18">
        <v>0</v>
      </c>
      <c r="H30" s="18">
        <f t="shared" si="1"/>
        <v>159453.16</v>
      </c>
    </row>
    <row r="31" spans="1:8" ht="15" customHeight="1">
      <c r="A31" s="14">
        <v>160</v>
      </c>
      <c r="B31" s="14" t="s">
        <v>231</v>
      </c>
      <c r="C31" s="26">
        <f>'September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'September 2021'!F32</f>
        <v>28116.410000000003</v>
      </c>
      <c r="D32" s="18">
        <v>0</v>
      </c>
      <c r="E32" s="18">
        <v>0</v>
      </c>
      <c r="F32" s="18">
        <f t="shared" si="0"/>
        <v>28116.410000000003</v>
      </c>
      <c r="G32" s="18">
        <v>0</v>
      </c>
      <c r="H32" s="18">
        <f t="shared" si="1"/>
        <v>28116.410000000003</v>
      </c>
    </row>
    <row r="33" spans="1:8" ht="15" customHeight="1">
      <c r="A33" s="14">
        <v>163</v>
      </c>
      <c r="B33" s="14" t="s">
        <v>29</v>
      </c>
      <c r="C33" s="26">
        <f>'September 2021'!F33</f>
        <v>24222.93</v>
      </c>
      <c r="D33" s="18">
        <v>0</v>
      </c>
      <c r="E33" s="18">
        <v>0</v>
      </c>
      <c r="F33" s="18">
        <f t="shared" si="0"/>
        <v>24222.93</v>
      </c>
      <c r="G33" s="18">
        <v>0</v>
      </c>
      <c r="H33" s="18">
        <f t="shared" si="1"/>
        <v>24222.93</v>
      </c>
    </row>
    <row r="34" spans="1:8" ht="15" customHeight="1">
      <c r="A34" s="14">
        <v>164</v>
      </c>
      <c r="B34" s="14" t="s">
        <v>30</v>
      </c>
      <c r="C34" s="26">
        <f>'September 2021'!F34</f>
        <v>5959.9</v>
      </c>
      <c r="D34" s="18">
        <v>0</v>
      </c>
      <c r="E34" s="18">
        <v>0</v>
      </c>
      <c r="F34" s="18">
        <f t="shared" si="0"/>
        <v>5959.9</v>
      </c>
      <c r="G34" s="18">
        <v>0</v>
      </c>
      <c r="H34" s="18">
        <f t="shared" si="1"/>
        <v>5959.9</v>
      </c>
    </row>
    <row r="35" spans="1:8" ht="15" customHeight="1">
      <c r="A35" s="14">
        <v>165</v>
      </c>
      <c r="B35" s="14" t="s">
        <v>31</v>
      </c>
      <c r="C35" s="26">
        <f>'September 2021'!F35</f>
        <v>1910380.3099999996</v>
      </c>
      <c r="D35" s="18">
        <v>0</v>
      </c>
      <c r="E35" s="18">
        <v>0</v>
      </c>
      <c r="F35" s="18">
        <f t="shared" si="0"/>
        <v>1910380.3099999996</v>
      </c>
      <c r="G35" s="18">
        <v>0</v>
      </c>
      <c r="H35" s="18">
        <f t="shared" si="1"/>
        <v>1910380.3099999996</v>
      </c>
    </row>
    <row r="36" spans="1:8" ht="15" customHeight="1">
      <c r="A36" s="14">
        <v>166</v>
      </c>
      <c r="B36" s="14" t="s">
        <v>197</v>
      </c>
      <c r="C36" s="26">
        <f>'September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'September 2021'!F37</f>
        <v>142506.01999999996</v>
      </c>
      <c r="D37" s="18">
        <v>0</v>
      </c>
      <c r="E37" s="18">
        <v>0</v>
      </c>
      <c r="F37" s="18">
        <f t="shared" si="0"/>
        <v>142506.01999999996</v>
      </c>
      <c r="G37" s="18">
        <v>0</v>
      </c>
      <c r="H37" s="18">
        <f t="shared" si="1"/>
        <v>142506.01999999996</v>
      </c>
    </row>
    <row r="38" spans="1:8" ht="15" customHeight="1">
      <c r="A38" s="9">
        <v>170</v>
      </c>
      <c r="B38" s="14" t="s">
        <v>183</v>
      </c>
      <c r="C38" s="26">
        <f>'September 2021'!F38</f>
        <v>14322.29</v>
      </c>
      <c r="D38" s="18">
        <v>0</v>
      </c>
      <c r="E38" s="18">
        <v>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'September 2021'!F39</f>
        <v>103291.86000000002</v>
      </c>
      <c r="D39" s="18">
        <v>0</v>
      </c>
      <c r="E39" s="18">
        <v>0</v>
      </c>
      <c r="F39" s="18">
        <f t="shared" si="0"/>
        <v>103291.86000000002</v>
      </c>
      <c r="G39" s="18">
        <v>0</v>
      </c>
      <c r="H39" s="18">
        <f t="shared" si="1"/>
        <v>103291.86000000002</v>
      </c>
    </row>
    <row r="40" spans="1:8" ht="15" customHeight="1">
      <c r="A40" s="14">
        <v>172</v>
      </c>
      <c r="B40" s="14" t="s">
        <v>212</v>
      </c>
      <c r="C40" s="26">
        <f>'September 2021'!F40</f>
        <v>60522.129999999976</v>
      </c>
      <c r="D40" s="18">
        <v>0</v>
      </c>
      <c r="E40" s="18">
        <v>0</v>
      </c>
      <c r="F40" s="18">
        <f t="shared" si="0"/>
        <v>60522.129999999976</v>
      </c>
      <c r="G40" s="18">
        <v>0</v>
      </c>
      <c r="H40" s="18">
        <f t="shared" si="1"/>
        <v>60522.129999999976</v>
      </c>
    </row>
    <row r="41" spans="1:8" ht="15" customHeight="1">
      <c r="A41" s="9">
        <v>190</v>
      </c>
      <c r="B41" s="9" t="s">
        <v>33</v>
      </c>
      <c r="C41" s="26">
        <f>'September 2021'!F41</f>
        <v>200752.21999999997</v>
      </c>
      <c r="D41" s="18">
        <v>0</v>
      </c>
      <c r="E41" s="18">
        <v>0</v>
      </c>
      <c r="F41" s="18">
        <f t="shared" si="0"/>
        <v>200752.21999999997</v>
      </c>
      <c r="G41" s="18">
        <v>0</v>
      </c>
      <c r="H41" s="18">
        <f t="shared" si="1"/>
        <v>200752.21999999997</v>
      </c>
    </row>
    <row r="42" spans="1:8" ht="15" customHeight="1">
      <c r="A42" s="9">
        <v>195</v>
      </c>
      <c r="B42" s="9" t="s">
        <v>34</v>
      </c>
      <c r="C42" s="26">
        <f>'September 2021'!F42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0</v>
      </c>
      <c r="H42" s="18">
        <f t="shared" si="1"/>
        <v>414999.31999999995</v>
      </c>
    </row>
    <row r="43" spans="1:8" ht="15" customHeight="1">
      <c r="A43" s="9">
        <v>201</v>
      </c>
      <c r="B43" s="9" t="s">
        <v>35</v>
      </c>
      <c r="C43" s="26">
        <f>'September 2021'!F43</f>
        <v>6277.110000000001</v>
      </c>
      <c r="D43" s="18">
        <v>0</v>
      </c>
      <c r="E43" s="18">
        <v>0</v>
      </c>
      <c r="F43" s="18">
        <f t="shared" si="0"/>
        <v>6277.110000000001</v>
      </c>
      <c r="G43" s="18">
        <v>0</v>
      </c>
      <c r="H43" s="18">
        <f t="shared" si="1"/>
        <v>6277.110000000001</v>
      </c>
    </row>
    <row r="44" spans="1:8" ht="15" customHeight="1">
      <c r="A44" s="9">
        <v>203</v>
      </c>
      <c r="B44" s="9" t="s">
        <v>36</v>
      </c>
      <c r="C44" s="26">
        <f>'September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'September 2021'!F45</f>
        <v>200217.42999999996</v>
      </c>
      <c r="D45" s="18">
        <v>0</v>
      </c>
      <c r="E45" s="18">
        <v>0</v>
      </c>
      <c r="F45" s="18">
        <f t="shared" si="0"/>
        <v>200217.42999999996</v>
      </c>
      <c r="G45" s="18">
        <v>0</v>
      </c>
      <c r="H45" s="18">
        <f t="shared" si="1"/>
        <v>200217.42999999996</v>
      </c>
    </row>
    <row r="46" spans="1:8" ht="15" customHeight="1">
      <c r="A46" s="9">
        <v>206</v>
      </c>
      <c r="B46" s="9" t="s">
        <v>38</v>
      </c>
      <c r="C46" s="26">
        <f>'September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'September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'September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'September 2021'!F49</f>
        <v>113794.18000000001</v>
      </c>
      <c r="D49" s="18">
        <v>0</v>
      </c>
      <c r="E49" s="18">
        <v>0</v>
      </c>
      <c r="F49" s="18">
        <f t="shared" si="0"/>
        <v>113794.18000000001</v>
      </c>
      <c r="G49" s="18">
        <v>0</v>
      </c>
      <c r="H49" s="18">
        <f t="shared" si="1"/>
        <v>113794.18000000001</v>
      </c>
    </row>
    <row r="50" spans="1:8" ht="15" customHeight="1">
      <c r="A50" s="9">
        <v>210</v>
      </c>
      <c r="B50" s="9" t="s">
        <v>234</v>
      </c>
      <c r="C50" s="26">
        <f>'September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'September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'September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'September 2021'!F53</f>
        <v>402269.42</v>
      </c>
      <c r="D53" s="18">
        <v>0</v>
      </c>
      <c r="E53" s="18">
        <v>0</v>
      </c>
      <c r="F53" s="18">
        <f t="shared" si="0"/>
        <v>402269.42</v>
      </c>
      <c r="G53" s="18">
        <v>0</v>
      </c>
      <c r="H53" s="18">
        <f t="shared" si="1"/>
        <v>402269.42</v>
      </c>
    </row>
    <row r="54" spans="1:8" ht="15" customHeight="1">
      <c r="A54" s="9">
        <v>215</v>
      </c>
      <c r="B54" s="9" t="s">
        <v>43</v>
      </c>
      <c r="C54" s="26">
        <f>'September 2021'!F54</f>
        <v>2772545.0300000007</v>
      </c>
      <c r="D54" s="18">
        <v>0</v>
      </c>
      <c r="E54" s="18">
        <v>0</v>
      </c>
      <c r="F54" s="18">
        <f t="shared" si="0"/>
        <v>2772545.0300000007</v>
      </c>
      <c r="G54" s="18">
        <v>0</v>
      </c>
      <c r="H54" s="18">
        <f t="shared" si="1"/>
        <v>2772545.0300000007</v>
      </c>
    </row>
    <row r="55" spans="1:8" ht="15" customHeight="1">
      <c r="A55" s="9">
        <v>216</v>
      </c>
      <c r="B55" s="9" t="s">
        <v>216</v>
      </c>
      <c r="C55" s="26">
        <f>'September 2021'!F55</f>
        <v>106426.06000000003</v>
      </c>
      <c r="D55" s="18">
        <v>0</v>
      </c>
      <c r="E55" s="18">
        <v>0</v>
      </c>
      <c r="F55" s="18">
        <f t="shared" si="0"/>
        <v>106426.06000000003</v>
      </c>
      <c r="G55" s="18">
        <v>0</v>
      </c>
      <c r="H55" s="18">
        <f t="shared" si="1"/>
        <v>106426.06000000003</v>
      </c>
    </row>
    <row r="56" spans="1:8" ht="15" customHeight="1">
      <c r="A56" s="9">
        <v>217</v>
      </c>
      <c r="B56" s="9" t="s">
        <v>44</v>
      </c>
      <c r="C56" s="26">
        <f>'September 2021'!F56</f>
        <v>30453.889999999996</v>
      </c>
      <c r="D56" s="18">
        <v>0</v>
      </c>
      <c r="E56" s="18">
        <v>0</v>
      </c>
      <c r="F56" s="18">
        <f t="shared" si="0"/>
        <v>30453.889999999996</v>
      </c>
      <c r="G56" s="18">
        <v>0</v>
      </c>
      <c r="H56" s="18">
        <f t="shared" si="1"/>
        <v>30453.889999999996</v>
      </c>
    </row>
    <row r="57" spans="1:8" ht="15" customHeight="1">
      <c r="A57" s="9">
        <v>222</v>
      </c>
      <c r="B57" s="9" t="s">
        <v>45</v>
      </c>
      <c r="C57" s="26">
        <f>'September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'September 2021'!F58</f>
        <v>5352.6900000000005</v>
      </c>
      <c r="D58" s="18">
        <v>0</v>
      </c>
      <c r="E58" s="18">
        <v>0</v>
      </c>
      <c r="F58" s="18">
        <f t="shared" si="0"/>
        <v>5352.6900000000005</v>
      </c>
      <c r="G58" s="18">
        <v>0</v>
      </c>
      <c r="H58" s="18">
        <f t="shared" si="1"/>
        <v>5352.6900000000005</v>
      </c>
    </row>
    <row r="59" spans="1:8" ht="15" customHeight="1">
      <c r="A59" s="9">
        <v>224</v>
      </c>
      <c r="B59" s="9" t="s">
        <v>47</v>
      </c>
      <c r="C59" s="26">
        <f>'September 2021'!F59</f>
        <v>133020.22000000003</v>
      </c>
      <c r="D59" s="18">
        <v>0</v>
      </c>
      <c r="E59" s="18">
        <v>0</v>
      </c>
      <c r="F59" s="18">
        <f t="shared" si="0"/>
        <v>133020.22000000003</v>
      </c>
      <c r="G59" s="18">
        <v>0</v>
      </c>
      <c r="H59" s="18">
        <f t="shared" si="1"/>
        <v>133020.22000000003</v>
      </c>
    </row>
    <row r="60" spans="1:8" ht="15" customHeight="1">
      <c r="A60" s="9">
        <v>229</v>
      </c>
      <c r="B60" s="9" t="s">
        <v>48</v>
      </c>
      <c r="C60" s="26">
        <f>'September 2021'!F60</f>
        <v>45858.710000000014</v>
      </c>
      <c r="D60" s="18">
        <v>0</v>
      </c>
      <c r="E60" s="18">
        <v>0</v>
      </c>
      <c r="F60" s="18">
        <f t="shared" si="0"/>
        <v>45858.710000000014</v>
      </c>
      <c r="G60" s="18">
        <v>0</v>
      </c>
      <c r="H60" s="18">
        <f t="shared" si="1"/>
        <v>45858.710000000014</v>
      </c>
    </row>
    <row r="61" spans="1:8" ht="15" customHeight="1">
      <c r="A61" s="9">
        <v>231</v>
      </c>
      <c r="B61" s="9" t="s">
        <v>49</v>
      </c>
      <c r="C61" s="26">
        <f>'September 2021'!F61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'September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'September 2021'!F63</f>
        <v>4775806.420000001</v>
      </c>
      <c r="D63" s="18">
        <v>0</v>
      </c>
      <c r="E63" s="18">
        <v>0</v>
      </c>
      <c r="F63" s="18">
        <f t="shared" si="0"/>
        <v>4775806.420000001</v>
      </c>
      <c r="G63" s="18">
        <v>0</v>
      </c>
      <c r="H63" s="18">
        <f t="shared" si="1"/>
        <v>4775806.420000001</v>
      </c>
    </row>
    <row r="64" spans="1:8" ht="15" customHeight="1">
      <c r="A64" s="9">
        <v>251</v>
      </c>
      <c r="B64" s="9" t="s">
        <v>220</v>
      </c>
      <c r="C64" s="26">
        <f>'September 2021'!F64</f>
        <v>8629937.750000002</v>
      </c>
      <c r="D64" s="18">
        <v>0</v>
      </c>
      <c r="E64" s="18">
        <v>0</v>
      </c>
      <c r="F64" s="18">
        <f t="shared" si="0"/>
        <v>8629937.750000002</v>
      </c>
      <c r="G64" s="18">
        <v>0</v>
      </c>
      <c r="H64" s="18">
        <f t="shared" si="1"/>
        <v>8629937.750000002</v>
      </c>
    </row>
    <row r="65" spans="1:8" ht="15" customHeight="1">
      <c r="A65" s="9">
        <v>252</v>
      </c>
      <c r="B65" s="9" t="s">
        <v>51</v>
      </c>
      <c r="C65" s="26">
        <f>'September 2021'!F65</f>
        <v>38736.729999999996</v>
      </c>
      <c r="D65" s="18">
        <v>0</v>
      </c>
      <c r="E65" s="18">
        <v>0</v>
      </c>
      <c r="F65" s="18">
        <f t="shared" si="0"/>
        <v>38736.729999999996</v>
      </c>
      <c r="G65" s="18">
        <v>0</v>
      </c>
      <c r="H65" s="18">
        <f t="shared" si="1"/>
        <v>38736.729999999996</v>
      </c>
    </row>
    <row r="66" spans="1:8" ht="15" customHeight="1">
      <c r="A66" s="9">
        <v>254</v>
      </c>
      <c r="B66" s="9" t="s">
        <v>52</v>
      </c>
      <c r="C66" s="26">
        <f>'September 2021'!F66</f>
        <v>121798.24999999997</v>
      </c>
      <c r="D66" s="18">
        <v>0</v>
      </c>
      <c r="E66" s="18">
        <v>0</v>
      </c>
      <c r="F66" s="18">
        <f t="shared" si="0"/>
        <v>121798.24999999997</v>
      </c>
      <c r="G66" s="18">
        <v>0</v>
      </c>
      <c r="H66" s="18">
        <f t="shared" si="1"/>
        <v>121798.24999999997</v>
      </c>
    </row>
    <row r="67" spans="1:8" ht="15" customHeight="1">
      <c r="A67" s="9">
        <v>255</v>
      </c>
      <c r="B67" s="9" t="s">
        <v>199</v>
      </c>
      <c r="C67" s="26">
        <f>'September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'September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'September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'September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'September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'September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'September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'September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'September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'September 2021'!F76</f>
        <v>12894.14</v>
      </c>
      <c r="D76" s="18">
        <v>0</v>
      </c>
      <c r="E76" s="18">
        <v>0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'September 2021'!F77</f>
        <v>7770.509999999998</v>
      </c>
      <c r="D77" s="18">
        <v>0</v>
      </c>
      <c r="E77" s="18">
        <v>0</v>
      </c>
      <c r="F77" s="18">
        <f t="shared" si="2"/>
        <v>7770.509999999998</v>
      </c>
      <c r="G77" s="18">
        <v>0</v>
      </c>
      <c r="H77" s="18">
        <f t="shared" si="3"/>
        <v>7770.509999999998</v>
      </c>
    </row>
    <row r="78" spans="1:8" ht="15" customHeight="1">
      <c r="A78" s="9">
        <v>266</v>
      </c>
      <c r="B78" s="9" t="s">
        <v>58</v>
      </c>
      <c r="C78" s="26">
        <f>'September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'September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'September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'September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'September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'September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'September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'September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'September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'September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'September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'September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'September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'September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'September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'September 2021'!F93</f>
        <v>743.8800000000001</v>
      </c>
      <c r="D93" s="18">
        <v>0</v>
      </c>
      <c r="E93" s="18">
        <v>0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'September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'September 2021'!F95</f>
        <v>1565.31</v>
      </c>
      <c r="D95" s="18">
        <v>0</v>
      </c>
      <c r="E95" s="18">
        <v>0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'September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'September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'September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'September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'September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'September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'September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'September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'September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'September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'September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'September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'September 2021'!F108</f>
        <v>309493.42000000004</v>
      </c>
      <c r="D108" s="18">
        <v>0</v>
      </c>
      <c r="E108" s="18">
        <v>0</v>
      </c>
      <c r="F108" s="18">
        <f t="shared" si="2"/>
        <v>309493.42000000004</v>
      </c>
      <c r="G108" s="18">
        <v>0</v>
      </c>
      <c r="H108" s="18">
        <f t="shared" si="3"/>
        <v>309493.42000000004</v>
      </c>
    </row>
    <row r="109" spans="1:8" ht="15" customHeight="1">
      <c r="A109" s="9">
        <v>297</v>
      </c>
      <c r="B109" s="9" t="s">
        <v>89</v>
      </c>
      <c r="C109" s="26">
        <f>'September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'September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'September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'September 2021'!F112</f>
        <v>276701.56000000006</v>
      </c>
      <c r="D112" s="18">
        <v>0</v>
      </c>
      <c r="E112" s="18">
        <v>0</v>
      </c>
      <c r="F112" s="18">
        <f t="shared" si="2"/>
        <v>276701.56000000006</v>
      </c>
      <c r="G112" s="18">
        <v>0</v>
      </c>
      <c r="H112" s="18">
        <f t="shared" si="3"/>
        <v>276701.56000000006</v>
      </c>
    </row>
    <row r="113" spans="1:8" ht="15" customHeight="1">
      <c r="A113" s="9">
        <v>302</v>
      </c>
      <c r="B113" s="9" t="s">
        <v>93</v>
      </c>
      <c r="C113" s="26">
        <f>'September 2021'!F113</f>
        <v>23561.44</v>
      </c>
      <c r="D113" s="18">
        <v>0</v>
      </c>
      <c r="E113" s="18">
        <v>0</v>
      </c>
      <c r="F113" s="18">
        <f t="shared" si="2"/>
        <v>23561.44</v>
      </c>
      <c r="G113" s="18">
        <v>0</v>
      </c>
      <c r="H113" s="18">
        <f t="shared" si="3"/>
        <v>23561.44</v>
      </c>
    </row>
    <row r="114" spans="1:8" ht="15" customHeight="1">
      <c r="A114" s="9">
        <v>310</v>
      </c>
      <c r="B114" s="9" t="s">
        <v>94</v>
      </c>
      <c r="C114" s="26">
        <f>'September 2021'!F114</f>
        <v>571454.2800000003</v>
      </c>
      <c r="D114" s="18">
        <v>0</v>
      </c>
      <c r="E114" s="18">
        <v>0</v>
      </c>
      <c r="F114" s="18">
        <f t="shared" si="2"/>
        <v>571454.2800000003</v>
      </c>
      <c r="G114" s="18">
        <v>0</v>
      </c>
      <c r="H114" s="18">
        <f t="shared" si="3"/>
        <v>571454.2800000003</v>
      </c>
    </row>
    <row r="115" spans="1:8" ht="15" customHeight="1">
      <c r="A115" s="9">
        <v>311</v>
      </c>
      <c r="B115" s="9" t="s">
        <v>95</v>
      </c>
      <c r="C115" s="26">
        <f>'September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'September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'September 2021'!F117</f>
        <v>167680.58000000002</v>
      </c>
      <c r="D117" s="18">
        <v>0</v>
      </c>
      <c r="E117" s="18">
        <v>0</v>
      </c>
      <c r="F117" s="18">
        <f t="shared" si="2"/>
        <v>167680.58000000002</v>
      </c>
      <c r="G117" s="18">
        <v>0</v>
      </c>
      <c r="H117" s="18">
        <f t="shared" si="3"/>
        <v>167680.58000000002</v>
      </c>
    </row>
    <row r="118" spans="1:8" ht="15" customHeight="1">
      <c r="A118" s="9">
        <v>327</v>
      </c>
      <c r="B118" s="9" t="s">
        <v>98</v>
      </c>
      <c r="C118" s="26">
        <f>'September 2021'!F118</f>
        <v>376806.98000000004</v>
      </c>
      <c r="D118" s="18">
        <v>0</v>
      </c>
      <c r="E118" s="18">
        <v>0</v>
      </c>
      <c r="F118" s="18">
        <f t="shared" si="2"/>
        <v>376806.98000000004</v>
      </c>
      <c r="G118" s="18">
        <v>0</v>
      </c>
      <c r="H118" s="18">
        <f t="shared" si="3"/>
        <v>376806.98000000004</v>
      </c>
    </row>
    <row r="119" spans="1:8" ht="15" customHeight="1">
      <c r="A119" s="9">
        <v>350</v>
      </c>
      <c r="B119" s="9" t="s">
        <v>99</v>
      </c>
      <c r="C119" s="26">
        <f>'September 2021'!F119</f>
        <v>1244566.57</v>
      </c>
      <c r="D119" s="18">
        <v>0</v>
      </c>
      <c r="E119" s="18">
        <v>0</v>
      </c>
      <c r="F119" s="18">
        <f t="shared" si="2"/>
        <v>1244566.57</v>
      </c>
      <c r="G119" s="18">
        <v>0</v>
      </c>
      <c r="H119" s="18">
        <f t="shared" si="3"/>
        <v>1244566.57</v>
      </c>
    </row>
    <row r="120" spans="1:8" ht="15" customHeight="1">
      <c r="A120" s="9">
        <v>352</v>
      </c>
      <c r="B120" s="9" t="s">
        <v>100</v>
      </c>
      <c r="C120" s="26">
        <f>'September 2021'!F120</f>
        <v>7996145.880000002</v>
      </c>
      <c r="D120" s="18">
        <v>0</v>
      </c>
      <c r="E120" s="18">
        <v>0</v>
      </c>
      <c r="F120" s="18">
        <f t="shared" si="2"/>
        <v>7996145.880000002</v>
      </c>
      <c r="G120" s="18">
        <v>0</v>
      </c>
      <c r="H120" s="18">
        <f t="shared" si="3"/>
        <v>7996145.880000002</v>
      </c>
    </row>
    <row r="121" spans="1:8" ht="15" customHeight="1">
      <c r="A121" s="9">
        <v>353</v>
      </c>
      <c r="B121" s="9" t="s">
        <v>249</v>
      </c>
      <c r="C121" s="26">
        <f>'September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'September 2021'!F122</f>
        <v>443139.5199999999</v>
      </c>
      <c r="D122" s="18">
        <v>0</v>
      </c>
      <c r="E122" s="18">
        <v>0</v>
      </c>
      <c r="F122" s="18">
        <f t="shared" si="2"/>
        <v>443139.5199999999</v>
      </c>
      <c r="G122" s="18">
        <v>0</v>
      </c>
      <c r="H122" s="18">
        <f t="shared" si="3"/>
        <v>443139.5199999999</v>
      </c>
    </row>
    <row r="123" spans="1:8" ht="15" customHeight="1">
      <c r="A123" s="9">
        <v>363</v>
      </c>
      <c r="B123" s="9" t="s">
        <v>102</v>
      </c>
      <c r="C123" s="26">
        <f>'September 2021'!F123</f>
        <v>696474.7899999998</v>
      </c>
      <c r="D123" s="18">
        <v>0</v>
      </c>
      <c r="E123" s="18">
        <v>0</v>
      </c>
      <c r="F123" s="18">
        <f t="shared" si="2"/>
        <v>696474.7899999998</v>
      </c>
      <c r="G123" s="18">
        <v>0</v>
      </c>
      <c r="H123" s="18">
        <f t="shared" si="3"/>
        <v>696474.7899999998</v>
      </c>
    </row>
    <row r="124" spans="1:8" ht="15" customHeight="1">
      <c r="A124" s="9">
        <v>365</v>
      </c>
      <c r="B124" s="9" t="s">
        <v>103</v>
      </c>
      <c r="C124" s="26">
        <f>'September 2021'!F124</f>
        <v>1665423.7199999993</v>
      </c>
      <c r="D124" s="18">
        <v>0</v>
      </c>
      <c r="E124" s="18">
        <v>0</v>
      </c>
      <c r="F124" s="18">
        <f t="shared" si="2"/>
        <v>1665423.7199999993</v>
      </c>
      <c r="G124" s="18">
        <v>0</v>
      </c>
      <c r="H124" s="18">
        <f t="shared" si="3"/>
        <v>1665423.7199999993</v>
      </c>
    </row>
    <row r="125" spans="1:8" ht="15" customHeight="1">
      <c r="A125" s="9">
        <v>367</v>
      </c>
      <c r="B125" s="9" t="s">
        <v>104</v>
      </c>
      <c r="C125" s="26">
        <f>'September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'September 2021'!F126</f>
        <v>3109569.13</v>
      </c>
      <c r="D126" s="18">
        <v>0</v>
      </c>
      <c r="E126" s="18">
        <v>0</v>
      </c>
      <c r="F126" s="18">
        <f t="shared" si="2"/>
        <v>3109569.13</v>
      </c>
      <c r="G126" s="18">
        <v>0</v>
      </c>
      <c r="H126" s="18">
        <f t="shared" si="3"/>
        <v>3109569.13</v>
      </c>
    </row>
    <row r="127" spans="1:8" ht="15" customHeight="1">
      <c r="A127" s="9">
        <v>371</v>
      </c>
      <c r="B127" s="9" t="s">
        <v>106</v>
      </c>
      <c r="C127" s="26">
        <f>'September 2021'!F127</f>
        <v>131725.01999999996</v>
      </c>
      <c r="D127" s="18">
        <v>0</v>
      </c>
      <c r="E127" s="18">
        <v>0</v>
      </c>
      <c r="F127" s="18">
        <f t="shared" si="2"/>
        <v>131725.01999999996</v>
      </c>
      <c r="G127" s="18">
        <v>0</v>
      </c>
      <c r="H127" s="18">
        <f t="shared" si="3"/>
        <v>131725.01999999996</v>
      </c>
    </row>
    <row r="128" spans="1:8" ht="15" customHeight="1">
      <c r="A128" s="9">
        <v>390</v>
      </c>
      <c r="B128" s="9" t="s">
        <v>107</v>
      </c>
      <c r="C128" s="26">
        <f>'September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'September 2021'!F129</f>
        <v>7697675.659999999</v>
      </c>
      <c r="D129" s="18">
        <v>0</v>
      </c>
      <c r="E129" s="18">
        <v>0</v>
      </c>
      <c r="F129" s="18">
        <f t="shared" si="2"/>
        <v>7697675.659999999</v>
      </c>
      <c r="G129" s="18">
        <v>0</v>
      </c>
      <c r="H129" s="18">
        <f t="shared" si="3"/>
        <v>7697675.659999999</v>
      </c>
    </row>
    <row r="130" spans="1:8" ht="15" customHeight="1">
      <c r="A130" s="9">
        <v>401</v>
      </c>
      <c r="B130" s="9" t="s">
        <v>205</v>
      </c>
      <c r="C130" s="26">
        <f>'September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'September 2021'!F131</f>
        <v>3263831.469999999</v>
      </c>
      <c r="D131" s="18">
        <v>0</v>
      </c>
      <c r="E131" s="18">
        <v>0</v>
      </c>
      <c r="F131" s="18">
        <f t="shared" si="2"/>
        <v>3263831.469999999</v>
      </c>
      <c r="G131" s="18">
        <v>0</v>
      </c>
      <c r="H131" s="18">
        <f t="shared" si="3"/>
        <v>3263831.469999999</v>
      </c>
    </row>
    <row r="132" spans="1:8" ht="15" customHeight="1">
      <c r="A132" s="9">
        <v>410</v>
      </c>
      <c r="B132" s="9" t="s">
        <v>236</v>
      </c>
      <c r="C132" s="26">
        <f>'September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'September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'September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'September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'September 2021'!F136</f>
        <v>86112.81999999999</v>
      </c>
      <c r="D136" s="18">
        <v>0</v>
      </c>
      <c r="E136" s="18">
        <v>0</v>
      </c>
      <c r="F136" s="18">
        <f t="shared" si="2"/>
        <v>86112.81999999999</v>
      </c>
      <c r="G136" s="18">
        <v>0</v>
      </c>
      <c r="H136" s="18">
        <f t="shared" si="3"/>
        <v>86112.81999999999</v>
      </c>
    </row>
    <row r="137" spans="1:8" ht="15" customHeight="1">
      <c r="A137" s="9">
        <v>436</v>
      </c>
      <c r="B137" s="9" t="s">
        <v>113</v>
      </c>
      <c r="C137" s="26">
        <f>'September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'September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'September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'September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'September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'September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'September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'September 2021'!F144</f>
        <v>28582.47</v>
      </c>
      <c r="D144" s="18">
        <v>0</v>
      </c>
      <c r="E144" s="18">
        <v>0</v>
      </c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'September 2021'!F145</f>
        <v>46338.119999999995</v>
      </c>
      <c r="D145" s="18">
        <v>0</v>
      </c>
      <c r="E145" s="18">
        <v>0</v>
      </c>
      <c r="F145" s="18">
        <f t="shared" si="4"/>
        <v>46338.119999999995</v>
      </c>
      <c r="G145" s="18">
        <v>0</v>
      </c>
      <c r="H145" s="18">
        <f t="shared" si="5"/>
        <v>46338.119999999995</v>
      </c>
    </row>
    <row r="146" spans="1:8" ht="15" customHeight="1">
      <c r="A146" s="9">
        <v>449</v>
      </c>
      <c r="B146" s="9" t="s">
        <v>221</v>
      </c>
      <c r="C146" s="26">
        <f>'September 2021'!F146</f>
        <v>238541.82999999996</v>
      </c>
      <c r="D146" s="18">
        <v>0</v>
      </c>
      <c r="E146" s="18">
        <v>0</v>
      </c>
      <c r="F146" s="18">
        <f t="shared" si="4"/>
        <v>238541.82999999996</v>
      </c>
      <c r="G146" s="18">
        <v>0</v>
      </c>
      <c r="H146" s="18">
        <f t="shared" si="5"/>
        <v>238541.82999999996</v>
      </c>
    </row>
    <row r="147" spans="1:8" ht="15" customHeight="1">
      <c r="A147" s="9">
        <v>450</v>
      </c>
      <c r="B147" s="9" t="s">
        <v>213</v>
      </c>
      <c r="C147" s="26">
        <f>'September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'September 2021'!F148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'September 2021'!F149</f>
        <v>3072967.54</v>
      </c>
      <c r="D149" s="18">
        <v>0</v>
      </c>
      <c r="E149" s="18">
        <v>0</v>
      </c>
      <c r="F149" s="18">
        <f t="shared" si="4"/>
        <v>3072967.54</v>
      </c>
      <c r="G149" s="18">
        <v>0</v>
      </c>
      <c r="H149" s="18">
        <f t="shared" si="5"/>
        <v>3072967.54</v>
      </c>
    </row>
    <row r="150" spans="1:8" ht="15" customHeight="1">
      <c r="A150" s="9">
        <v>490</v>
      </c>
      <c r="B150" s="9" t="s">
        <v>118</v>
      </c>
      <c r="C150" s="26">
        <f>'September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'September 2021'!F151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'September 2021'!F152</f>
        <v>221383.56000000003</v>
      </c>
      <c r="D152" s="18">
        <v>0</v>
      </c>
      <c r="E152" s="18">
        <v>0</v>
      </c>
      <c r="F152" s="18">
        <f t="shared" si="4"/>
        <v>221383.56000000003</v>
      </c>
      <c r="G152" s="18">
        <v>0</v>
      </c>
      <c r="H152" s="18">
        <f t="shared" si="5"/>
        <v>221383.56000000003</v>
      </c>
    </row>
    <row r="153" spans="1:8" ht="15" customHeight="1">
      <c r="A153" s="9">
        <v>601</v>
      </c>
      <c r="B153" s="9" t="s">
        <v>121</v>
      </c>
      <c r="C153" s="26">
        <f>'September 2021'!F153</f>
        <v>699473.5500000002</v>
      </c>
      <c r="D153" s="18">
        <v>0</v>
      </c>
      <c r="E153" s="18">
        <v>0</v>
      </c>
      <c r="F153" s="18">
        <f t="shared" si="4"/>
        <v>699473.5500000002</v>
      </c>
      <c r="G153" s="18">
        <v>0</v>
      </c>
      <c r="H153" s="18">
        <f t="shared" si="5"/>
        <v>699473.5500000002</v>
      </c>
    </row>
    <row r="154" spans="1:8" ht="15" customHeight="1">
      <c r="A154" s="9">
        <v>602</v>
      </c>
      <c r="B154" s="9" t="s">
        <v>122</v>
      </c>
      <c r="C154" s="26">
        <f>'September 2021'!F154</f>
        <v>512299.81</v>
      </c>
      <c r="D154" s="18">
        <v>0</v>
      </c>
      <c r="E154" s="18">
        <v>0</v>
      </c>
      <c r="F154" s="18">
        <f t="shared" si="4"/>
        <v>512299.81</v>
      </c>
      <c r="G154" s="18">
        <v>0</v>
      </c>
      <c r="H154" s="18">
        <f t="shared" si="5"/>
        <v>512299.81</v>
      </c>
    </row>
    <row r="155" spans="1:8" ht="15" customHeight="1">
      <c r="A155" s="9">
        <v>610</v>
      </c>
      <c r="B155" s="9" t="s">
        <v>123</v>
      </c>
      <c r="C155" s="26">
        <f>'September 2021'!F155</f>
        <v>99565.31999999999</v>
      </c>
      <c r="D155" s="18">
        <v>0</v>
      </c>
      <c r="E155" s="18">
        <v>0</v>
      </c>
      <c r="F155" s="18">
        <f t="shared" si="4"/>
        <v>99565.31999999999</v>
      </c>
      <c r="G155" s="18">
        <v>0</v>
      </c>
      <c r="H155" s="18">
        <f t="shared" si="5"/>
        <v>99565.31999999999</v>
      </c>
    </row>
    <row r="156" spans="1:8" ht="15" customHeight="1">
      <c r="A156" s="9">
        <v>631</v>
      </c>
      <c r="B156" s="9" t="s">
        <v>238</v>
      </c>
      <c r="C156" s="26">
        <f>'September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'September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'September 2021'!F158</f>
        <v>3125621</v>
      </c>
      <c r="D158" s="18">
        <v>0</v>
      </c>
      <c r="E158" s="18">
        <v>0</v>
      </c>
      <c r="F158" s="18">
        <f t="shared" si="4"/>
        <v>3125621</v>
      </c>
      <c r="G158" s="18">
        <v>0</v>
      </c>
      <c r="H158" s="18">
        <f t="shared" si="5"/>
        <v>3125621</v>
      </c>
    </row>
    <row r="159" spans="1:8" ht="15" customHeight="1">
      <c r="A159" s="9">
        <v>701</v>
      </c>
      <c r="B159" s="9" t="s">
        <v>125</v>
      </c>
      <c r="C159" s="26">
        <f>'September 2021'!F159</f>
        <v>120977.70000000004</v>
      </c>
      <c r="D159" s="18">
        <v>0</v>
      </c>
      <c r="E159" s="18">
        <v>0</v>
      </c>
      <c r="F159" s="18">
        <f t="shared" si="4"/>
        <v>120977.70000000004</v>
      </c>
      <c r="G159" s="18">
        <v>0</v>
      </c>
      <c r="H159" s="18">
        <f t="shared" si="5"/>
        <v>120977.70000000004</v>
      </c>
    </row>
    <row r="160" spans="1:8" ht="15" customHeight="1">
      <c r="A160" s="9">
        <v>702</v>
      </c>
      <c r="B160" s="9" t="s">
        <v>126</v>
      </c>
      <c r="C160" s="26">
        <f>'September 2021'!F160</f>
        <v>266393.39999999997</v>
      </c>
      <c r="D160" s="18">
        <v>0</v>
      </c>
      <c r="E160" s="18">
        <v>0</v>
      </c>
      <c r="F160" s="18">
        <f t="shared" si="4"/>
        <v>266393.39999999997</v>
      </c>
      <c r="G160" s="18">
        <v>0</v>
      </c>
      <c r="H160" s="18">
        <f t="shared" si="5"/>
        <v>266393.39999999997</v>
      </c>
    </row>
    <row r="161" spans="1:8" ht="15" customHeight="1">
      <c r="A161" s="9">
        <v>703</v>
      </c>
      <c r="B161" s="9" t="s">
        <v>127</v>
      </c>
      <c r="C161" s="26">
        <f>'September 2021'!F161</f>
        <v>151103.96999999997</v>
      </c>
      <c r="D161" s="18">
        <v>0</v>
      </c>
      <c r="E161" s="18">
        <v>0</v>
      </c>
      <c r="F161" s="18">
        <f t="shared" si="4"/>
        <v>151103.96999999997</v>
      </c>
      <c r="G161" s="18">
        <v>0</v>
      </c>
      <c r="H161" s="18">
        <f t="shared" si="5"/>
        <v>151103.96999999997</v>
      </c>
    </row>
    <row r="162" spans="1:8" ht="15" customHeight="1">
      <c r="A162" s="9">
        <v>705</v>
      </c>
      <c r="B162" s="9" t="s">
        <v>128</v>
      </c>
      <c r="C162" s="26">
        <f>'September 2021'!F162</f>
        <v>17961.48</v>
      </c>
      <c r="D162" s="18">
        <v>0</v>
      </c>
      <c r="E162" s="18">
        <v>0</v>
      </c>
      <c r="F162" s="18">
        <f t="shared" si="4"/>
        <v>17961.48</v>
      </c>
      <c r="G162" s="18">
        <v>0</v>
      </c>
      <c r="H162" s="18">
        <f t="shared" si="5"/>
        <v>17961.48</v>
      </c>
    </row>
    <row r="163" spans="1:8" ht="15" customHeight="1">
      <c r="A163" s="9">
        <v>750</v>
      </c>
      <c r="B163" s="9" t="s">
        <v>210</v>
      </c>
      <c r="C163" s="26">
        <f>'September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'September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'September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'September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'September 2021'!F167</f>
        <v>378783.4499999999</v>
      </c>
      <c r="D167" s="18">
        <v>0</v>
      </c>
      <c r="E167" s="18">
        <v>0</v>
      </c>
      <c r="F167" s="18">
        <f t="shared" si="4"/>
        <v>378783.4499999999</v>
      </c>
      <c r="G167" s="18">
        <v>0</v>
      </c>
      <c r="H167" s="18">
        <f t="shared" si="5"/>
        <v>378783.4499999999</v>
      </c>
    </row>
    <row r="168" spans="1:8" ht="15" customHeight="1">
      <c r="A168" s="9">
        <v>805</v>
      </c>
      <c r="B168" s="12" t="s">
        <v>131</v>
      </c>
      <c r="C168" s="26">
        <f>'September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'September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'September 2021'!F170</f>
        <v>2781.010000000002</v>
      </c>
      <c r="D170" s="18">
        <v>0</v>
      </c>
      <c r="E170" s="18">
        <v>0</v>
      </c>
      <c r="F170" s="18">
        <f t="shared" si="4"/>
        <v>2781.010000000002</v>
      </c>
      <c r="G170" s="18">
        <v>0</v>
      </c>
      <c r="H170" s="18">
        <f t="shared" si="5"/>
        <v>2781.010000000002</v>
      </c>
    </row>
    <row r="171" spans="1:8" ht="15" customHeight="1">
      <c r="A171" s="9">
        <v>815</v>
      </c>
      <c r="B171" s="12" t="s">
        <v>133</v>
      </c>
      <c r="C171" s="26">
        <f>'September 2021'!F171</f>
        <v>141816</v>
      </c>
      <c r="D171" s="18">
        <v>0</v>
      </c>
      <c r="E171" s="18">
        <v>0</v>
      </c>
      <c r="F171" s="18">
        <f t="shared" si="4"/>
        <v>141816</v>
      </c>
      <c r="G171" s="18">
        <v>0</v>
      </c>
      <c r="H171" s="18">
        <f t="shared" si="5"/>
        <v>141816</v>
      </c>
    </row>
    <row r="172" spans="1:8" ht="15" customHeight="1">
      <c r="A172" s="9">
        <v>817</v>
      </c>
      <c r="B172" s="12" t="s">
        <v>134</v>
      </c>
      <c r="C172" s="26">
        <f>'September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'September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'September 2021'!F174</f>
        <v>866773.4799999995</v>
      </c>
      <c r="D174" s="18">
        <v>0</v>
      </c>
      <c r="E174" s="18">
        <v>0</v>
      </c>
      <c r="F174" s="18">
        <f t="shared" si="4"/>
        <v>866773.4799999995</v>
      </c>
      <c r="G174" s="18">
        <v>0</v>
      </c>
      <c r="H174" s="18">
        <f t="shared" si="5"/>
        <v>866773.4799999995</v>
      </c>
    </row>
    <row r="175" spans="1:8" ht="15" customHeight="1">
      <c r="A175" s="9">
        <v>823</v>
      </c>
      <c r="B175" s="27" t="s">
        <v>136</v>
      </c>
      <c r="C175" s="26">
        <f>'September 2021'!F175</f>
        <v>782719.65</v>
      </c>
      <c r="D175" s="18">
        <v>0</v>
      </c>
      <c r="E175" s="18">
        <v>0</v>
      </c>
      <c r="F175" s="18">
        <f t="shared" si="4"/>
        <v>782719.65</v>
      </c>
      <c r="G175" s="18">
        <v>0</v>
      </c>
      <c r="H175" s="18">
        <f t="shared" si="5"/>
        <v>782719.65</v>
      </c>
    </row>
    <row r="176" spans="1:8" ht="15" customHeight="1">
      <c r="A176" s="9">
        <v>824</v>
      </c>
      <c r="B176" s="12" t="s">
        <v>137</v>
      </c>
      <c r="C176" s="26">
        <f>'September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'September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'September 2021'!F178</f>
        <v>25055.90000000035</v>
      </c>
      <c r="D178" s="18">
        <v>0</v>
      </c>
      <c r="E178" s="18">
        <v>0</v>
      </c>
      <c r="F178" s="18">
        <f t="shared" si="4"/>
        <v>25055.90000000035</v>
      </c>
      <c r="G178" s="18">
        <v>0</v>
      </c>
      <c r="H178" s="18">
        <f t="shared" si="5"/>
        <v>25055.90000000035</v>
      </c>
    </row>
    <row r="179" spans="1:8" ht="15" customHeight="1">
      <c r="A179" s="9">
        <v>831</v>
      </c>
      <c r="B179" s="12" t="s">
        <v>139</v>
      </c>
      <c r="C179" s="26">
        <f>'September 2021'!F179</f>
        <v>33518.57999999981</v>
      </c>
      <c r="D179" s="18">
        <v>0</v>
      </c>
      <c r="E179" s="18">
        <v>0</v>
      </c>
      <c r="F179" s="18">
        <f t="shared" si="4"/>
        <v>33518.57999999981</v>
      </c>
      <c r="G179" s="18">
        <v>0</v>
      </c>
      <c r="H179" s="18">
        <f t="shared" si="5"/>
        <v>33518.57999999981</v>
      </c>
    </row>
    <row r="180" spans="1:8" ht="15" customHeight="1">
      <c r="A180" s="9">
        <v>832</v>
      </c>
      <c r="B180" s="12" t="s">
        <v>186</v>
      </c>
      <c r="C180" s="26">
        <f>'September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'September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'September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'September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'September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'September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'September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'September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'September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'September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'September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'September 2021'!F191</f>
        <v>21041.460000000006</v>
      </c>
      <c r="D191" s="18">
        <v>0</v>
      </c>
      <c r="E191" s="18">
        <v>0</v>
      </c>
      <c r="F191" s="18">
        <f t="shared" si="4"/>
        <v>21041.460000000006</v>
      </c>
      <c r="G191" s="18">
        <v>0</v>
      </c>
      <c r="H191" s="18">
        <f t="shared" si="5"/>
        <v>21041.460000000006</v>
      </c>
    </row>
    <row r="192" spans="1:8" ht="15" customHeight="1">
      <c r="A192" s="9">
        <v>851</v>
      </c>
      <c r="B192" s="12" t="s">
        <v>144</v>
      </c>
      <c r="C192" s="26">
        <f>'September 2021'!F192</f>
        <v>9465486.819999991</v>
      </c>
      <c r="D192" s="18">
        <v>0</v>
      </c>
      <c r="E192" s="18">
        <v>0</v>
      </c>
      <c r="F192" s="18">
        <f t="shared" si="4"/>
        <v>9465486.819999991</v>
      </c>
      <c r="G192" s="18">
        <v>0</v>
      </c>
      <c r="H192" s="18">
        <f t="shared" si="5"/>
        <v>9465486.819999991</v>
      </c>
    </row>
    <row r="193" spans="1:8" ht="15" customHeight="1">
      <c r="A193" s="9">
        <v>852</v>
      </c>
      <c r="B193" s="12" t="s">
        <v>145</v>
      </c>
      <c r="C193" s="26">
        <f>'September 2021'!F193</f>
        <v>22079.829999999998</v>
      </c>
      <c r="D193" s="18">
        <v>0</v>
      </c>
      <c r="E193" s="18">
        <v>0</v>
      </c>
      <c r="F193" s="18">
        <f t="shared" si="4"/>
        <v>22079.829999999998</v>
      </c>
      <c r="G193" s="18">
        <v>0</v>
      </c>
      <c r="H193" s="18">
        <f t="shared" si="5"/>
        <v>22079.829999999998</v>
      </c>
    </row>
    <row r="194" spans="1:8" ht="15" customHeight="1">
      <c r="A194" s="9">
        <v>853</v>
      </c>
      <c r="B194" s="12" t="s">
        <v>146</v>
      </c>
      <c r="C194" s="26">
        <f>'September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'September 2021'!F195</f>
        <v>4439.98</v>
      </c>
      <c r="D195" s="18">
        <v>0</v>
      </c>
      <c r="E195" s="18">
        <v>0</v>
      </c>
      <c r="F195" s="18">
        <f t="shared" si="4"/>
        <v>4439.98</v>
      </c>
      <c r="G195" s="18">
        <v>0</v>
      </c>
      <c r="H195" s="18">
        <f t="shared" si="5"/>
        <v>4439.98</v>
      </c>
    </row>
    <row r="196" spans="1:8" ht="15" customHeight="1">
      <c r="A196" s="9">
        <v>855</v>
      </c>
      <c r="B196" s="12" t="s">
        <v>192</v>
      </c>
      <c r="C196" s="26">
        <f>'September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'September 2021'!F197</f>
        <v>855186.1299999999</v>
      </c>
      <c r="D197" s="18">
        <v>0</v>
      </c>
      <c r="E197" s="18">
        <v>0</v>
      </c>
      <c r="F197" s="18">
        <f t="shared" si="4"/>
        <v>855186.1299999999</v>
      </c>
      <c r="G197" s="18">
        <v>0</v>
      </c>
      <c r="H197" s="18">
        <f t="shared" si="5"/>
        <v>855186.1299999999</v>
      </c>
    </row>
    <row r="198" spans="1:8" ht="15" customHeight="1">
      <c r="A198" s="9">
        <v>857</v>
      </c>
      <c r="B198" s="12" t="s">
        <v>149</v>
      </c>
      <c r="C198" s="26">
        <f>'September 2021'!F198</f>
        <v>931793.3899999999</v>
      </c>
      <c r="D198" s="18">
        <v>0</v>
      </c>
      <c r="E198" s="18">
        <v>0</v>
      </c>
      <c r="F198" s="18">
        <f t="shared" si="4"/>
        <v>931793.3899999999</v>
      </c>
      <c r="G198" s="18">
        <v>0</v>
      </c>
      <c r="H198" s="18">
        <f t="shared" si="5"/>
        <v>931793.3899999999</v>
      </c>
    </row>
    <row r="199" spans="1:8" ht="15" customHeight="1">
      <c r="A199" s="9">
        <v>859</v>
      </c>
      <c r="B199" s="12" t="s">
        <v>150</v>
      </c>
      <c r="C199" s="26">
        <f>'September 2021'!F199</f>
        <v>26067.740000000005</v>
      </c>
      <c r="D199" s="18">
        <v>0</v>
      </c>
      <c r="E199" s="18">
        <v>0</v>
      </c>
      <c r="F199" s="18">
        <f t="shared" si="4"/>
        <v>26067.740000000005</v>
      </c>
      <c r="G199" s="18">
        <v>0</v>
      </c>
      <c r="H199" s="18">
        <f t="shared" si="5"/>
        <v>26067.740000000005</v>
      </c>
    </row>
    <row r="200" spans="1:8" ht="15" customHeight="1">
      <c r="A200" s="9">
        <v>861</v>
      </c>
      <c r="B200" s="12" t="s">
        <v>151</v>
      </c>
      <c r="C200" s="26">
        <f>'September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'September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'September 2021'!F202</f>
        <v>-173.29999999999995</v>
      </c>
      <c r="D202" s="18">
        <v>0</v>
      </c>
      <c r="E202" s="18">
        <v>0</v>
      </c>
      <c r="F202" s="18">
        <f t="shared" si="4"/>
        <v>-173.29999999999995</v>
      </c>
      <c r="G202" s="18">
        <v>0</v>
      </c>
      <c r="H202" s="18">
        <f t="shared" si="5"/>
        <v>-173.29999999999995</v>
      </c>
    </row>
    <row r="203" spans="1:8" ht="15" customHeight="1">
      <c r="A203" s="9">
        <v>890</v>
      </c>
      <c r="B203" s="12" t="s">
        <v>248</v>
      </c>
      <c r="C203" s="26">
        <f>'September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'September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'September 2021'!F205</f>
        <v>234318.74999999997</v>
      </c>
      <c r="D205" s="18">
        <v>0</v>
      </c>
      <c r="E205" s="18">
        <v>0</v>
      </c>
      <c r="F205" s="18">
        <f t="shared" si="4"/>
        <v>234318.74999999997</v>
      </c>
      <c r="G205" s="18">
        <v>0</v>
      </c>
      <c r="H205" s="18">
        <f t="shared" si="5"/>
        <v>234318.74999999997</v>
      </c>
    </row>
    <row r="206" spans="1:8" ht="15" customHeight="1">
      <c r="A206" s="9">
        <v>901</v>
      </c>
      <c r="B206" s="12" t="s">
        <v>154</v>
      </c>
      <c r="C206" s="26">
        <f>'September 2021'!F206</f>
        <v>2177752.43</v>
      </c>
      <c r="D206" s="18">
        <v>0</v>
      </c>
      <c r="E206" s="18">
        <v>0</v>
      </c>
      <c r="F206" s="18">
        <f t="shared" si="4"/>
        <v>2177752.43</v>
      </c>
      <c r="G206" s="18">
        <v>0</v>
      </c>
      <c r="H206" s="18">
        <f t="shared" si="5"/>
        <v>2177752.43</v>
      </c>
    </row>
    <row r="207" spans="1:8" ht="15" customHeight="1">
      <c r="A207" s="9">
        <v>902</v>
      </c>
      <c r="B207" s="12" t="s">
        <v>155</v>
      </c>
      <c r="C207" s="26">
        <f>'September 2021'!F207</f>
        <v>17592.619999999995</v>
      </c>
      <c r="D207" s="18">
        <v>0</v>
      </c>
      <c r="E207" s="18">
        <v>0</v>
      </c>
      <c r="F207" s="18">
        <f aca="true" t="shared" si="6" ref="F207:F243">SUM(C207+D207)-E207</f>
        <v>17592.619999999995</v>
      </c>
      <c r="G207" s="18">
        <v>0</v>
      </c>
      <c r="H207" s="18">
        <f aca="true" t="shared" si="7" ref="H207:H243">(F207-G207)</f>
        <v>17592.619999999995</v>
      </c>
    </row>
    <row r="208" spans="1:8" ht="15" customHeight="1">
      <c r="A208" s="9">
        <v>903</v>
      </c>
      <c r="B208" s="12" t="s">
        <v>226</v>
      </c>
      <c r="C208" s="26">
        <f>'September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'September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'September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'September 2021'!F211</f>
        <v>8088.11</v>
      </c>
      <c r="D211" s="18">
        <v>0</v>
      </c>
      <c r="E211" s="18">
        <v>0</v>
      </c>
      <c r="F211" s="18">
        <f t="shared" si="6"/>
        <v>8088.11</v>
      </c>
      <c r="G211" s="18">
        <v>0</v>
      </c>
      <c r="H211" s="18">
        <f t="shared" si="7"/>
        <v>8088.11</v>
      </c>
    </row>
    <row r="212" spans="1:8" ht="15" customHeight="1">
      <c r="A212" s="9">
        <v>907</v>
      </c>
      <c r="B212" s="12" t="s">
        <v>157</v>
      </c>
      <c r="C212" s="26">
        <f>'September 2021'!F212</f>
        <v>35896.02</v>
      </c>
      <c r="D212" s="18">
        <v>0</v>
      </c>
      <c r="E212" s="18">
        <v>0</v>
      </c>
      <c r="F212" s="18">
        <f t="shared" si="6"/>
        <v>35896.02</v>
      </c>
      <c r="G212" s="18">
        <v>0</v>
      </c>
      <c r="H212" s="18">
        <f t="shared" si="7"/>
        <v>35896.02</v>
      </c>
    </row>
    <row r="213" spans="1:8" ht="15" customHeight="1">
      <c r="A213" s="9">
        <v>908</v>
      </c>
      <c r="B213" s="12" t="s">
        <v>158</v>
      </c>
      <c r="C213" s="26">
        <f>'September 2021'!F213</f>
        <v>72535.95999999999</v>
      </c>
      <c r="D213" s="18">
        <v>0</v>
      </c>
      <c r="E213" s="18">
        <v>0</v>
      </c>
      <c r="F213" s="18">
        <f t="shared" si="6"/>
        <v>72535.95999999999</v>
      </c>
      <c r="G213" s="18">
        <v>0</v>
      </c>
      <c r="H213" s="18">
        <f t="shared" si="7"/>
        <v>72535.95999999999</v>
      </c>
    </row>
    <row r="214" spans="1:8" ht="15" customHeight="1">
      <c r="A214" s="9">
        <v>909</v>
      </c>
      <c r="B214" s="12" t="s">
        <v>159</v>
      </c>
      <c r="C214" s="26">
        <f>'September 2021'!F214</f>
        <v>13242.96</v>
      </c>
      <c r="D214" s="18">
        <v>0</v>
      </c>
      <c r="E214" s="18">
        <v>0</v>
      </c>
      <c r="F214" s="18">
        <f t="shared" si="6"/>
        <v>13242.96</v>
      </c>
      <c r="G214" s="18">
        <v>0</v>
      </c>
      <c r="H214" s="18">
        <f t="shared" si="7"/>
        <v>13242.96</v>
      </c>
    </row>
    <row r="215" spans="1:8" ht="15" customHeight="1">
      <c r="A215" s="9">
        <v>910</v>
      </c>
      <c r="B215" s="12" t="s">
        <v>160</v>
      </c>
      <c r="C215" s="26">
        <f>'September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'September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'September 2021'!F217</f>
        <v>362925.1399999999</v>
      </c>
      <c r="D217" s="18">
        <v>0</v>
      </c>
      <c r="E217" s="18">
        <v>0</v>
      </c>
      <c r="F217" s="18">
        <f t="shared" si="6"/>
        <v>362925.1399999999</v>
      </c>
      <c r="G217" s="18">
        <v>0</v>
      </c>
      <c r="H217" s="18">
        <f t="shared" si="7"/>
        <v>362925.1399999999</v>
      </c>
    </row>
    <row r="218" spans="1:8" ht="15" customHeight="1">
      <c r="A218" s="9">
        <v>913</v>
      </c>
      <c r="B218" s="12" t="s">
        <v>162</v>
      </c>
      <c r="C218" s="26">
        <f>'September 2021'!F218</f>
        <v>771109.75</v>
      </c>
      <c r="D218" s="18">
        <v>0</v>
      </c>
      <c r="E218" s="18">
        <v>0</v>
      </c>
      <c r="F218" s="18">
        <f t="shared" si="6"/>
        <v>771109.75</v>
      </c>
      <c r="G218" s="18">
        <v>0</v>
      </c>
      <c r="H218" s="18">
        <f t="shared" si="7"/>
        <v>771109.75</v>
      </c>
    </row>
    <row r="219" spans="1:8" ht="15" customHeight="1">
      <c r="A219" s="9">
        <v>914</v>
      </c>
      <c r="B219" s="12" t="s">
        <v>163</v>
      </c>
      <c r="C219" s="26">
        <f>'September 2021'!F219</f>
        <v>450963.54999999993</v>
      </c>
      <c r="D219" s="18">
        <v>0</v>
      </c>
      <c r="E219" s="18">
        <v>0</v>
      </c>
      <c r="F219" s="18">
        <f t="shared" si="6"/>
        <v>450963.54999999993</v>
      </c>
      <c r="G219" s="18">
        <v>0</v>
      </c>
      <c r="H219" s="18">
        <f t="shared" si="7"/>
        <v>450963.54999999993</v>
      </c>
    </row>
    <row r="220" spans="1:8" ht="15" customHeight="1">
      <c r="A220" s="9">
        <v>915</v>
      </c>
      <c r="B220" s="12" t="s">
        <v>193</v>
      </c>
      <c r="C220" s="26">
        <f>'September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'September 2021'!F221</f>
        <v>9045.07</v>
      </c>
      <c r="D221" s="18">
        <v>0</v>
      </c>
      <c r="E221" s="18">
        <v>0</v>
      </c>
      <c r="F221" s="18">
        <f t="shared" si="6"/>
        <v>9045.07</v>
      </c>
      <c r="G221" s="18">
        <v>0</v>
      </c>
      <c r="H221" s="18">
        <f t="shared" si="7"/>
        <v>9045.07</v>
      </c>
    </row>
    <row r="222" spans="1:8" ht="15" customHeight="1">
      <c r="A222" s="13">
        <v>925</v>
      </c>
      <c r="B222" s="12" t="s">
        <v>165</v>
      </c>
      <c r="C222" s="26">
        <f>'September 2021'!F222</f>
        <v>2057</v>
      </c>
      <c r="D222" s="18">
        <v>0</v>
      </c>
      <c r="E222" s="18">
        <v>0</v>
      </c>
      <c r="F222" s="18">
        <f t="shared" si="6"/>
        <v>2057</v>
      </c>
      <c r="G222" s="18">
        <v>0</v>
      </c>
      <c r="H222" s="18">
        <f t="shared" si="7"/>
        <v>2057</v>
      </c>
    </row>
    <row r="223" spans="1:8" ht="15" customHeight="1">
      <c r="A223" s="13">
        <v>926</v>
      </c>
      <c r="B223" s="12" t="s">
        <v>166</v>
      </c>
      <c r="C223" s="26">
        <f>'September 2021'!F223</f>
        <v>2016</v>
      </c>
      <c r="D223" s="18">
        <v>0</v>
      </c>
      <c r="E223" s="18">
        <v>0</v>
      </c>
      <c r="F223" s="18">
        <f t="shared" si="6"/>
        <v>2016</v>
      </c>
      <c r="G223" s="18">
        <v>0</v>
      </c>
      <c r="H223" s="18">
        <f t="shared" si="7"/>
        <v>2016</v>
      </c>
    </row>
    <row r="224" spans="1:8" ht="15" customHeight="1">
      <c r="A224" s="13">
        <v>940</v>
      </c>
      <c r="B224" s="12" t="s">
        <v>167</v>
      </c>
      <c r="C224" s="26">
        <f>'September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'September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'September 2021'!F226</f>
        <v>239724.34000000005</v>
      </c>
      <c r="D226" s="18">
        <v>0</v>
      </c>
      <c r="E226" s="18">
        <v>0</v>
      </c>
      <c r="F226" s="18">
        <f t="shared" si="6"/>
        <v>239724.34000000005</v>
      </c>
      <c r="G226" s="18">
        <v>0</v>
      </c>
      <c r="H226" s="18">
        <f t="shared" si="7"/>
        <v>239724.34000000005</v>
      </c>
    </row>
    <row r="227" spans="1:8" ht="15" customHeight="1">
      <c r="A227" s="13">
        <v>944</v>
      </c>
      <c r="B227" s="12" t="s">
        <v>169</v>
      </c>
      <c r="C227" s="26">
        <f>'September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'September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'September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'September 2021'!F230</f>
        <v>-757.35</v>
      </c>
      <c r="D230" s="18">
        <v>0</v>
      </c>
      <c r="E230" s="18">
        <v>0</v>
      </c>
      <c r="F230" s="18">
        <f t="shared" si="6"/>
        <v>-757.35</v>
      </c>
      <c r="G230" s="18">
        <v>0</v>
      </c>
      <c r="H230" s="18">
        <f t="shared" si="7"/>
        <v>-757.35</v>
      </c>
    </row>
    <row r="231" spans="1:8" ht="15" customHeight="1">
      <c r="A231" s="13">
        <v>954</v>
      </c>
      <c r="B231" s="12" t="s">
        <v>173</v>
      </c>
      <c r="C231" s="26">
        <f>'September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'September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'September 2021'!F233</f>
        <v>1869780.830000001</v>
      </c>
      <c r="D233" s="18">
        <v>0</v>
      </c>
      <c r="E233" s="18">
        <v>0</v>
      </c>
      <c r="F233" s="18">
        <f t="shared" si="6"/>
        <v>1869780.830000001</v>
      </c>
      <c r="G233" s="18">
        <v>0</v>
      </c>
      <c r="H233" s="18">
        <f t="shared" si="7"/>
        <v>1869780.830000001</v>
      </c>
    </row>
    <row r="234" spans="1:8" ht="15" customHeight="1">
      <c r="A234" s="13">
        <v>971</v>
      </c>
      <c r="B234" s="12" t="s">
        <v>245</v>
      </c>
      <c r="C234" s="26">
        <f>'September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'September 2021'!F235</f>
        <v>223695.31999999995</v>
      </c>
      <c r="D235" s="18">
        <v>0</v>
      </c>
      <c r="E235" s="18">
        <v>0</v>
      </c>
      <c r="F235" s="18">
        <f t="shared" si="6"/>
        <v>223695.31999999995</v>
      </c>
      <c r="G235" s="18">
        <v>0</v>
      </c>
      <c r="H235" s="18">
        <f t="shared" si="7"/>
        <v>223695.31999999995</v>
      </c>
    </row>
    <row r="236" spans="1:8" ht="15" customHeight="1">
      <c r="A236" s="13">
        <v>976</v>
      </c>
      <c r="B236" s="12" t="s">
        <v>246</v>
      </c>
      <c r="C236" s="26">
        <f>'September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'September 2021'!F237</f>
        <v>685840.8200000003</v>
      </c>
      <c r="D237" s="18">
        <v>0</v>
      </c>
      <c r="E237" s="18">
        <v>0</v>
      </c>
      <c r="F237" s="18">
        <f t="shared" si="6"/>
        <v>685840.8200000003</v>
      </c>
      <c r="G237" s="18">
        <v>0</v>
      </c>
      <c r="H237" s="18">
        <f t="shared" si="7"/>
        <v>685840.8200000003</v>
      </c>
    </row>
    <row r="238" spans="1:8" ht="15" customHeight="1">
      <c r="A238" s="13">
        <v>982</v>
      </c>
      <c r="B238" s="12" t="s">
        <v>178</v>
      </c>
      <c r="C238" s="26">
        <f>'September 2021'!F238</f>
        <v>121489.35000000003</v>
      </c>
      <c r="D238" s="18">
        <v>0</v>
      </c>
      <c r="E238" s="18">
        <v>0</v>
      </c>
      <c r="F238" s="18">
        <f t="shared" si="6"/>
        <v>121489.35000000003</v>
      </c>
      <c r="G238" s="18">
        <v>0</v>
      </c>
      <c r="H238" s="18">
        <f t="shared" si="7"/>
        <v>121489.35000000003</v>
      </c>
    </row>
    <row r="239" spans="1:8" ht="15" customHeight="1">
      <c r="A239" s="13">
        <v>985</v>
      </c>
      <c r="B239" s="12" t="s">
        <v>179</v>
      </c>
      <c r="C239" s="26">
        <f>'September 2021'!F239</f>
        <v>57020.96000000001</v>
      </c>
      <c r="D239" s="18">
        <v>0</v>
      </c>
      <c r="E239" s="18">
        <v>0</v>
      </c>
      <c r="F239" s="18">
        <f t="shared" si="6"/>
        <v>57020.96000000001</v>
      </c>
      <c r="G239" s="18">
        <v>0</v>
      </c>
      <c r="H239" s="18">
        <f t="shared" si="7"/>
        <v>57020.96000000001</v>
      </c>
    </row>
    <row r="240" spans="1:8" ht="15" customHeight="1">
      <c r="A240" s="13">
        <v>990</v>
      </c>
      <c r="B240" s="9" t="s">
        <v>180</v>
      </c>
      <c r="C240" s="26">
        <f>'September 2021'!F240</f>
        <v>512414.03</v>
      </c>
      <c r="D240" s="18">
        <v>0</v>
      </c>
      <c r="E240" s="18">
        <v>0</v>
      </c>
      <c r="F240" s="18">
        <f t="shared" si="6"/>
        <v>512414.03</v>
      </c>
      <c r="G240" s="18">
        <v>0</v>
      </c>
      <c r="H240" s="18">
        <f t="shared" si="7"/>
        <v>512414.03</v>
      </c>
    </row>
    <row r="241" spans="1:8" ht="15" customHeight="1">
      <c r="A241" s="9">
        <v>999</v>
      </c>
      <c r="B241" s="9" t="s">
        <v>181</v>
      </c>
      <c r="C241" s="26">
        <f>'September 2021'!F241</f>
        <v>1475589.5700000003</v>
      </c>
      <c r="D241" s="18">
        <v>0</v>
      </c>
      <c r="E241" s="18">
        <v>0</v>
      </c>
      <c r="F241" s="18">
        <f t="shared" si="6"/>
        <v>1475589.5700000003</v>
      </c>
      <c r="G241" s="18">
        <v>0</v>
      </c>
      <c r="H241" s="18">
        <f t="shared" si="7"/>
        <v>1475589.5700000003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'September 2021'!F243</f>
        <v>104582504.67999999</v>
      </c>
      <c r="D243" s="20">
        <f>SUM(D8:D242)</f>
        <v>0</v>
      </c>
      <c r="E243" s="20">
        <f>SUM(E8:E242)</f>
        <v>0</v>
      </c>
      <c r="F243" s="28">
        <f t="shared" si="6"/>
        <v>104582504.67999999</v>
      </c>
      <c r="G243" s="20">
        <f>SUM(G8:G242)</f>
        <v>0</v>
      </c>
      <c r="H243" s="28">
        <f t="shared" si="7"/>
        <v>104582504.67999999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268</v>
      </c>
      <c r="E6" s="23" t="s">
        <v>268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'October 2021'!F8</f>
        <v>8427081.989999996</v>
      </c>
      <c r="D8" s="18">
        <v>0</v>
      </c>
      <c r="E8" s="18">
        <v>0</v>
      </c>
      <c r="F8" s="18">
        <f aca="true" t="shared" si="0" ref="F8:F71">SUM(C8+D8)-E8</f>
        <v>8427081.989999996</v>
      </c>
      <c r="G8" s="18">
        <v>0</v>
      </c>
      <c r="H8" s="18">
        <f aca="true" t="shared" si="1" ref="H8:H71">(F8-G8)</f>
        <v>8427081.989999996</v>
      </c>
    </row>
    <row r="9" spans="1:9" ht="15" customHeight="1">
      <c r="A9" s="10" t="s">
        <v>11</v>
      </c>
      <c r="B9" s="9" t="s">
        <v>214</v>
      </c>
      <c r="C9" s="26">
        <f>'October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'October 2021'!F10</f>
        <v>1397605.2700000003</v>
      </c>
      <c r="D10" s="18">
        <v>0</v>
      </c>
      <c r="E10" s="18">
        <v>0</v>
      </c>
      <c r="F10" s="18">
        <f t="shared" si="0"/>
        <v>1397605.2700000003</v>
      </c>
      <c r="G10" s="18">
        <v>0</v>
      </c>
      <c r="H10" s="18">
        <f t="shared" si="1"/>
        <v>1397605.2700000003</v>
      </c>
    </row>
    <row r="11" spans="1:8" ht="15" customHeight="1">
      <c r="A11" s="9">
        <v>102</v>
      </c>
      <c r="B11" s="9" t="s">
        <v>222</v>
      </c>
      <c r="C11" s="26">
        <f>'October 2021'!F11</f>
        <v>8928.340000000002</v>
      </c>
      <c r="D11" s="18">
        <v>0</v>
      </c>
      <c r="E11" s="18">
        <v>0</v>
      </c>
      <c r="F11" s="18">
        <f t="shared" si="0"/>
        <v>8928.340000000002</v>
      </c>
      <c r="G11" s="18">
        <v>0</v>
      </c>
      <c r="H11" s="18">
        <f t="shared" si="1"/>
        <v>8928.340000000002</v>
      </c>
    </row>
    <row r="12" spans="1:8" ht="15" customHeight="1">
      <c r="A12" s="9">
        <v>104</v>
      </c>
      <c r="B12" s="9" t="s">
        <v>13</v>
      </c>
      <c r="C12" s="26">
        <f>'October 2021'!F12</f>
        <v>64193.82</v>
      </c>
      <c r="D12" s="18">
        <v>0</v>
      </c>
      <c r="E12" s="18">
        <v>0</v>
      </c>
      <c r="F12" s="18">
        <f t="shared" si="0"/>
        <v>64193.82</v>
      </c>
      <c r="G12" s="18">
        <v>0</v>
      </c>
      <c r="H12" s="18">
        <f t="shared" si="1"/>
        <v>64193.82</v>
      </c>
    </row>
    <row r="13" spans="1:8" ht="15" customHeight="1">
      <c r="A13" s="9">
        <v>110</v>
      </c>
      <c r="B13" s="9" t="s">
        <v>14</v>
      </c>
      <c r="C13" s="26">
        <f>'October 2021'!F13</f>
        <v>362246.5199999999</v>
      </c>
      <c r="D13" s="18">
        <v>0</v>
      </c>
      <c r="E13" s="18">
        <v>0</v>
      </c>
      <c r="F13" s="18">
        <f t="shared" si="0"/>
        <v>362246.5199999999</v>
      </c>
      <c r="G13" s="18">
        <v>0</v>
      </c>
      <c r="H13" s="18">
        <f t="shared" si="1"/>
        <v>362246.5199999999</v>
      </c>
    </row>
    <row r="14" spans="1:8" ht="15" customHeight="1">
      <c r="A14" s="9">
        <v>113</v>
      </c>
      <c r="B14" s="9" t="s">
        <v>15</v>
      </c>
      <c r="C14" s="26">
        <f>'October 2021'!F14</f>
        <v>167056.63000000003</v>
      </c>
      <c r="D14" s="18">
        <v>0</v>
      </c>
      <c r="E14" s="18">
        <v>0</v>
      </c>
      <c r="F14" s="18">
        <f t="shared" si="0"/>
        <v>167056.63000000003</v>
      </c>
      <c r="G14" s="18">
        <v>0</v>
      </c>
      <c r="H14" s="18">
        <f t="shared" si="1"/>
        <v>167056.63000000003</v>
      </c>
    </row>
    <row r="15" spans="1:8" ht="15" customHeight="1">
      <c r="A15" s="9">
        <v>115</v>
      </c>
      <c r="B15" s="9" t="s">
        <v>16</v>
      </c>
      <c r="C15" s="26">
        <f>'October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'October 2021'!F16</f>
        <v>70604.86999999998</v>
      </c>
      <c r="D16" s="18">
        <v>0</v>
      </c>
      <c r="E16" s="18">
        <v>0</v>
      </c>
      <c r="F16" s="18">
        <f t="shared" si="0"/>
        <v>70604.86999999998</v>
      </c>
      <c r="G16" s="18">
        <v>0</v>
      </c>
      <c r="H16" s="18">
        <f t="shared" si="1"/>
        <v>70604.86999999998</v>
      </c>
    </row>
    <row r="17" spans="1:8" ht="15" customHeight="1">
      <c r="A17" s="9">
        <v>119</v>
      </c>
      <c r="B17" s="9" t="s">
        <v>223</v>
      </c>
      <c r="C17" s="26">
        <f>'October 2021'!F17</f>
        <v>54521</v>
      </c>
      <c r="D17" s="18">
        <v>0</v>
      </c>
      <c r="E17" s="18">
        <v>0</v>
      </c>
      <c r="F17" s="18">
        <f t="shared" si="0"/>
        <v>54521</v>
      </c>
      <c r="G17" s="18">
        <v>0</v>
      </c>
      <c r="H17" s="18">
        <f t="shared" si="1"/>
        <v>54521</v>
      </c>
    </row>
    <row r="18" spans="1:8" ht="15" customHeight="1">
      <c r="A18" s="9">
        <v>120</v>
      </c>
      <c r="B18" s="11" t="s">
        <v>18</v>
      </c>
      <c r="C18" s="26">
        <f>'October 2021'!F18</f>
        <v>102872.16</v>
      </c>
      <c r="D18" s="18">
        <v>0</v>
      </c>
      <c r="E18" s="18">
        <v>0</v>
      </c>
      <c r="F18" s="18">
        <f t="shared" si="0"/>
        <v>102872.16</v>
      </c>
      <c r="G18" s="18">
        <v>0</v>
      </c>
      <c r="H18" s="18">
        <f t="shared" si="1"/>
        <v>102872.16</v>
      </c>
    </row>
    <row r="19" spans="1:8" ht="15" customHeight="1">
      <c r="A19" s="9">
        <v>121</v>
      </c>
      <c r="B19" s="9" t="s">
        <v>19</v>
      </c>
      <c r="C19" s="26">
        <f>'October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'October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'October 2021'!F21</f>
        <v>4494173.41</v>
      </c>
      <c r="D21" s="18">
        <v>0</v>
      </c>
      <c r="E21" s="18">
        <v>0</v>
      </c>
      <c r="F21" s="18">
        <f t="shared" si="0"/>
        <v>4494173.41</v>
      </c>
      <c r="G21" s="18">
        <v>0</v>
      </c>
      <c r="H21" s="18">
        <f t="shared" si="1"/>
        <v>4494173.41</v>
      </c>
    </row>
    <row r="22" spans="1:8" ht="15" customHeight="1">
      <c r="A22" s="9">
        <v>136</v>
      </c>
      <c r="B22" s="9" t="s">
        <v>21</v>
      </c>
      <c r="C22" s="26">
        <f>'October 2021'!F22</f>
        <v>272809.3900000001</v>
      </c>
      <c r="D22" s="18">
        <v>0</v>
      </c>
      <c r="E22" s="18">
        <v>0</v>
      </c>
      <c r="F22" s="18">
        <f t="shared" si="0"/>
        <v>272809.3900000001</v>
      </c>
      <c r="G22" s="18">
        <v>0</v>
      </c>
      <c r="H22" s="18">
        <f t="shared" si="1"/>
        <v>272809.3900000001</v>
      </c>
    </row>
    <row r="23" spans="1:8" ht="15" customHeight="1">
      <c r="A23" s="9">
        <v>137</v>
      </c>
      <c r="B23" s="9" t="s">
        <v>250</v>
      </c>
      <c r="C23" s="26">
        <f>'October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'October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'October 2021'!F25</f>
        <v>173407.51000000007</v>
      </c>
      <c r="D25" s="18">
        <v>0</v>
      </c>
      <c r="E25" s="18">
        <v>0</v>
      </c>
      <c r="F25" s="18">
        <f t="shared" si="0"/>
        <v>173407.51000000007</v>
      </c>
      <c r="G25" s="18">
        <v>0</v>
      </c>
      <c r="H25" s="18">
        <f t="shared" si="1"/>
        <v>173407.51000000007</v>
      </c>
    </row>
    <row r="26" spans="1:8" ht="15" customHeight="1">
      <c r="A26" s="9">
        <v>153</v>
      </c>
      <c r="B26" s="9" t="s">
        <v>23</v>
      </c>
      <c r="C26" s="26">
        <f>'October 2021'!F26</f>
        <v>9788.59</v>
      </c>
      <c r="D26" s="18">
        <v>0</v>
      </c>
      <c r="E26" s="18">
        <v>0</v>
      </c>
      <c r="F26" s="18">
        <f t="shared" si="0"/>
        <v>9788.59</v>
      </c>
      <c r="G26" s="18">
        <v>0</v>
      </c>
      <c r="H26" s="18">
        <f t="shared" si="1"/>
        <v>9788.59</v>
      </c>
    </row>
    <row r="27" spans="1:8" ht="15" customHeight="1">
      <c r="A27" s="9">
        <v>155</v>
      </c>
      <c r="B27" s="9" t="s">
        <v>24</v>
      </c>
      <c r="C27" s="26">
        <f>'October 2021'!F27</f>
        <v>643.0300000000002</v>
      </c>
      <c r="D27" s="18">
        <v>0</v>
      </c>
      <c r="E27" s="18">
        <v>0</v>
      </c>
      <c r="F27" s="18">
        <f t="shared" si="0"/>
        <v>643.0300000000002</v>
      </c>
      <c r="G27" s="18">
        <v>0</v>
      </c>
      <c r="H27" s="18">
        <f t="shared" si="1"/>
        <v>643.0300000000002</v>
      </c>
    </row>
    <row r="28" spans="1:8" ht="15" customHeight="1">
      <c r="A28" s="14">
        <v>157</v>
      </c>
      <c r="B28" s="14" t="s">
        <v>25</v>
      </c>
      <c r="C28" s="26">
        <f>'October 2021'!F28</f>
        <v>27202.18</v>
      </c>
      <c r="D28" s="18">
        <v>0</v>
      </c>
      <c r="E28" s="18">
        <v>0</v>
      </c>
      <c r="F28" s="18">
        <f t="shared" si="0"/>
        <v>27202.18</v>
      </c>
      <c r="G28" s="18">
        <v>0</v>
      </c>
      <c r="H28" s="18">
        <f t="shared" si="1"/>
        <v>27202.18</v>
      </c>
    </row>
    <row r="29" spans="1:8" ht="15" customHeight="1">
      <c r="A29" s="14">
        <v>158</v>
      </c>
      <c r="B29" s="14" t="s">
        <v>26</v>
      </c>
      <c r="C29" s="26">
        <f>'October 2021'!F29</f>
        <v>455048.6599999999</v>
      </c>
      <c r="D29" s="18">
        <v>0</v>
      </c>
      <c r="E29" s="18">
        <v>0</v>
      </c>
      <c r="F29" s="18">
        <f t="shared" si="0"/>
        <v>455048.6599999999</v>
      </c>
      <c r="G29" s="18">
        <v>0</v>
      </c>
      <c r="H29" s="18">
        <f t="shared" si="1"/>
        <v>455048.6599999999</v>
      </c>
    </row>
    <row r="30" spans="1:8" ht="15" customHeight="1">
      <c r="A30" s="14">
        <v>159</v>
      </c>
      <c r="B30" s="14" t="s">
        <v>27</v>
      </c>
      <c r="C30" s="26">
        <f>'October 2021'!F30</f>
        <v>159453.16</v>
      </c>
      <c r="D30" s="18">
        <v>0</v>
      </c>
      <c r="E30" s="18">
        <v>0</v>
      </c>
      <c r="F30" s="18">
        <f t="shared" si="0"/>
        <v>159453.16</v>
      </c>
      <c r="G30" s="18">
        <v>0</v>
      </c>
      <c r="H30" s="18">
        <f t="shared" si="1"/>
        <v>159453.16</v>
      </c>
    </row>
    <row r="31" spans="1:8" ht="15" customHeight="1">
      <c r="A31" s="14">
        <v>160</v>
      </c>
      <c r="B31" s="14" t="s">
        <v>231</v>
      </c>
      <c r="C31" s="26">
        <f>'October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'October 2021'!F32</f>
        <v>28116.410000000003</v>
      </c>
      <c r="D32" s="18">
        <v>0</v>
      </c>
      <c r="E32" s="18">
        <v>0</v>
      </c>
      <c r="F32" s="18">
        <f t="shared" si="0"/>
        <v>28116.410000000003</v>
      </c>
      <c r="G32" s="18">
        <v>0</v>
      </c>
      <c r="H32" s="18">
        <f t="shared" si="1"/>
        <v>28116.410000000003</v>
      </c>
    </row>
    <row r="33" spans="1:8" ht="15" customHeight="1">
      <c r="A33" s="14">
        <v>163</v>
      </c>
      <c r="B33" s="14" t="s">
        <v>29</v>
      </c>
      <c r="C33" s="26">
        <f>'October 2021'!F33</f>
        <v>24222.93</v>
      </c>
      <c r="D33" s="18">
        <v>0</v>
      </c>
      <c r="E33" s="18">
        <v>0</v>
      </c>
      <c r="F33" s="18">
        <f t="shared" si="0"/>
        <v>24222.93</v>
      </c>
      <c r="G33" s="18">
        <v>0</v>
      </c>
      <c r="H33" s="18">
        <f t="shared" si="1"/>
        <v>24222.93</v>
      </c>
    </row>
    <row r="34" spans="1:8" ht="15" customHeight="1">
      <c r="A34" s="14">
        <v>164</v>
      </c>
      <c r="B34" s="14" t="s">
        <v>30</v>
      </c>
      <c r="C34" s="26">
        <f>'October 2021'!F34</f>
        <v>5959.9</v>
      </c>
      <c r="D34" s="18">
        <v>0</v>
      </c>
      <c r="E34" s="18">
        <v>0</v>
      </c>
      <c r="F34" s="18">
        <f t="shared" si="0"/>
        <v>5959.9</v>
      </c>
      <c r="G34" s="18">
        <v>0</v>
      </c>
      <c r="H34" s="18">
        <f t="shared" si="1"/>
        <v>5959.9</v>
      </c>
    </row>
    <row r="35" spans="1:8" ht="15" customHeight="1">
      <c r="A35" s="14">
        <v>165</v>
      </c>
      <c r="B35" s="14" t="s">
        <v>31</v>
      </c>
      <c r="C35" s="26">
        <f>'October 2021'!F35</f>
        <v>1910380.3099999996</v>
      </c>
      <c r="D35" s="18">
        <v>0</v>
      </c>
      <c r="E35" s="18">
        <v>0</v>
      </c>
      <c r="F35" s="18">
        <f t="shared" si="0"/>
        <v>1910380.3099999996</v>
      </c>
      <c r="G35" s="18">
        <v>0</v>
      </c>
      <c r="H35" s="18">
        <f t="shared" si="1"/>
        <v>1910380.3099999996</v>
      </c>
    </row>
    <row r="36" spans="1:8" ht="15" customHeight="1">
      <c r="A36" s="14">
        <v>166</v>
      </c>
      <c r="B36" s="14" t="s">
        <v>197</v>
      </c>
      <c r="C36" s="26">
        <f>'October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'October 2021'!F37</f>
        <v>142506.01999999996</v>
      </c>
      <c r="D37" s="18">
        <v>0</v>
      </c>
      <c r="E37" s="18">
        <v>0</v>
      </c>
      <c r="F37" s="18">
        <f t="shared" si="0"/>
        <v>142506.01999999996</v>
      </c>
      <c r="G37" s="18">
        <v>0</v>
      </c>
      <c r="H37" s="18">
        <f t="shared" si="1"/>
        <v>142506.01999999996</v>
      </c>
    </row>
    <row r="38" spans="1:8" ht="15" customHeight="1">
      <c r="A38" s="9">
        <v>170</v>
      </c>
      <c r="B38" s="14" t="s">
        <v>183</v>
      </c>
      <c r="C38" s="26">
        <f>'October 2021'!F38</f>
        <v>14322.29</v>
      </c>
      <c r="D38" s="18">
        <v>0</v>
      </c>
      <c r="E38" s="18">
        <v>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'October 2021'!F39</f>
        <v>103291.86000000002</v>
      </c>
      <c r="D39" s="18">
        <v>0</v>
      </c>
      <c r="E39" s="18">
        <v>0</v>
      </c>
      <c r="F39" s="18">
        <f t="shared" si="0"/>
        <v>103291.86000000002</v>
      </c>
      <c r="G39" s="18">
        <v>0</v>
      </c>
      <c r="H39" s="18">
        <f t="shared" si="1"/>
        <v>103291.86000000002</v>
      </c>
    </row>
    <row r="40" spans="1:8" ht="15" customHeight="1">
      <c r="A40" s="14">
        <v>172</v>
      </c>
      <c r="B40" s="14" t="s">
        <v>212</v>
      </c>
      <c r="C40" s="26">
        <f>'October 2021'!F40</f>
        <v>60522.129999999976</v>
      </c>
      <c r="D40" s="18">
        <v>0</v>
      </c>
      <c r="E40" s="18">
        <v>0</v>
      </c>
      <c r="F40" s="18">
        <f t="shared" si="0"/>
        <v>60522.129999999976</v>
      </c>
      <c r="G40" s="18">
        <v>0</v>
      </c>
      <c r="H40" s="18">
        <f t="shared" si="1"/>
        <v>60522.129999999976</v>
      </c>
    </row>
    <row r="41" spans="1:8" ht="15" customHeight="1">
      <c r="A41" s="9">
        <v>190</v>
      </c>
      <c r="B41" s="9" t="s">
        <v>33</v>
      </c>
      <c r="C41" s="26">
        <f>'October 2021'!F41</f>
        <v>200752.21999999997</v>
      </c>
      <c r="D41" s="18">
        <v>0</v>
      </c>
      <c r="E41" s="18">
        <v>0</v>
      </c>
      <c r="F41" s="18">
        <f t="shared" si="0"/>
        <v>200752.21999999997</v>
      </c>
      <c r="G41" s="18">
        <v>0</v>
      </c>
      <c r="H41" s="18">
        <f t="shared" si="1"/>
        <v>200752.21999999997</v>
      </c>
    </row>
    <row r="42" spans="1:8" ht="15" customHeight="1">
      <c r="A42" s="9">
        <v>195</v>
      </c>
      <c r="B42" s="9" t="s">
        <v>34</v>
      </c>
      <c r="C42" s="26">
        <f>'October 2021'!F42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0</v>
      </c>
      <c r="H42" s="18">
        <f t="shared" si="1"/>
        <v>414999.31999999995</v>
      </c>
    </row>
    <row r="43" spans="1:8" ht="15" customHeight="1">
      <c r="A43" s="9">
        <v>201</v>
      </c>
      <c r="B43" s="9" t="s">
        <v>35</v>
      </c>
      <c r="C43" s="26">
        <f>'October 2021'!F43</f>
        <v>6277.110000000001</v>
      </c>
      <c r="D43" s="18">
        <v>0</v>
      </c>
      <c r="E43" s="18">
        <v>0</v>
      </c>
      <c r="F43" s="18">
        <f t="shared" si="0"/>
        <v>6277.110000000001</v>
      </c>
      <c r="G43" s="18">
        <v>0</v>
      </c>
      <c r="H43" s="18">
        <f t="shared" si="1"/>
        <v>6277.110000000001</v>
      </c>
    </row>
    <row r="44" spans="1:8" ht="15" customHeight="1">
      <c r="A44" s="9">
        <v>203</v>
      </c>
      <c r="B44" s="9" t="s">
        <v>36</v>
      </c>
      <c r="C44" s="26">
        <f>'October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'October 2021'!F45</f>
        <v>200217.42999999996</v>
      </c>
      <c r="D45" s="18">
        <v>0</v>
      </c>
      <c r="E45" s="18">
        <v>0</v>
      </c>
      <c r="F45" s="18">
        <f t="shared" si="0"/>
        <v>200217.42999999996</v>
      </c>
      <c r="G45" s="18">
        <v>0</v>
      </c>
      <c r="H45" s="18">
        <f t="shared" si="1"/>
        <v>200217.42999999996</v>
      </c>
    </row>
    <row r="46" spans="1:8" ht="15" customHeight="1">
      <c r="A46" s="9">
        <v>206</v>
      </c>
      <c r="B46" s="9" t="s">
        <v>38</v>
      </c>
      <c r="C46" s="26">
        <f>'October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'October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'October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'October 2021'!F49</f>
        <v>113794.18000000001</v>
      </c>
      <c r="D49" s="18">
        <v>0</v>
      </c>
      <c r="E49" s="18">
        <v>0</v>
      </c>
      <c r="F49" s="18">
        <f t="shared" si="0"/>
        <v>113794.18000000001</v>
      </c>
      <c r="G49" s="18">
        <v>0</v>
      </c>
      <c r="H49" s="18">
        <f t="shared" si="1"/>
        <v>113794.18000000001</v>
      </c>
    </row>
    <row r="50" spans="1:8" ht="15" customHeight="1">
      <c r="A50" s="9">
        <v>210</v>
      </c>
      <c r="B50" s="9" t="s">
        <v>234</v>
      </c>
      <c r="C50" s="26">
        <f>'October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'October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'October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'October 2021'!F53</f>
        <v>402269.42</v>
      </c>
      <c r="D53" s="18">
        <v>0</v>
      </c>
      <c r="E53" s="18">
        <v>0</v>
      </c>
      <c r="F53" s="18">
        <f t="shared" si="0"/>
        <v>402269.42</v>
      </c>
      <c r="G53" s="18">
        <v>0</v>
      </c>
      <c r="H53" s="18">
        <f t="shared" si="1"/>
        <v>402269.42</v>
      </c>
    </row>
    <row r="54" spans="1:8" ht="15" customHeight="1">
      <c r="A54" s="9">
        <v>215</v>
      </c>
      <c r="B54" s="9" t="s">
        <v>43</v>
      </c>
      <c r="C54" s="26">
        <f>'October 2021'!F54</f>
        <v>2772545.0300000007</v>
      </c>
      <c r="D54" s="18">
        <v>0</v>
      </c>
      <c r="E54" s="18">
        <v>0</v>
      </c>
      <c r="F54" s="18">
        <f t="shared" si="0"/>
        <v>2772545.0300000007</v>
      </c>
      <c r="G54" s="18">
        <v>0</v>
      </c>
      <c r="H54" s="18">
        <f t="shared" si="1"/>
        <v>2772545.0300000007</v>
      </c>
    </row>
    <row r="55" spans="1:8" ht="15" customHeight="1">
      <c r="A55" s="9">
        <v>216</v>
      </c>
      <c r="B55" s="9" t="s">
        <v>216</v>
      </c>
      <c r="C55" s="26">
        <f>'October 2021'!F55</f>
        <v>106426.06000000003</v>
      </c>
      <c r="D55" s="18">
        <v>0</v>
      </c>
      <c r="E55" s="18">
        <v>0</v>
      </c>
      <c r="F55" s="18">
        <f t="shared" si="0"/>
        <v>106426.06000000003</v>
      </c>
      <c r="G55" s="18">
        <v>0</v>
      </c>
      <c r="H55" s="18">
        <f t="shared" si="1"/>
        <v>106426.06000000003</v>
      </c>
    </row>
    <row r="56" spans="1:8" ht="15" customHeight="1">
      <c r="A56" s="9">
        <v>217</v>
      </c>
      <c r="B56" s="9" t="s">
        <v>44</v>
      </c>
      <c r="C56" s="26">
        <f>'October 2021'!F56</f>
        <v>30453.889999999996</v>
      </c>
      <c r="D56" s="18">
        <v>0</v>
      </c>
      <c r="E56" s="18">
        <v>0</v>
      </c>
      <c r="F56" s="18">
        <f t="shared" si="0"/>
        <v>30453.889999999996</v>
      </c>
      <c r="G56" s="18">
        <v>0</v>
      </c>
      <c r="H56" s="18">
        <f t="shared" si="1"/>
        <v>30453.889999999996</v>
      </c>
    </row>
    <row r="57" spans="1:8" ht="15" customHeight="1">
      <c r="A57" s="9">
        <v>222</v>
      </c>
      <c r="B57" s="9" t="s">
        <v>45</v>
      </c>
      <c r="C57" s="26">
        <f>'October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'October 2021'!F58</f>
        <v>5352.6900000000005</v>
      </c>
      <c r="D58" s="18">
        <v>0</v>
      </c>
      <c r="E58" s="18">
        <v>0</v>
      </c>
      <c r="F58" s="18">
        <f t="shared" si="0"/>
        <v>5352.6900000000005</v>
      </c>
      <c r="G58" s="18">
        <v>0</v>
      </c>
      <c r="H58" s="18">
        <f t="shared" si="1"/>
        <v>5352.6900000000005</v>
      </c>
    </row>
    <row r="59" spans="1:8" ht="15" customHeight="1">
      <c r="A59" s="9">
        <v>224</v>
      </c>
      <c r="B59" s="9" t="s">
        <v>47</v>
      </c>
      <c r="C59" s="26">
        <f>'October 2021'!F59</f>
        <v>133020.22000000003</v>
      </c>
      <c r="D59" s="18">
        <v>0</v>
      </c>
      <c r="E59" s="18">
        <v>0</v>
      </c>
      <c r="F59" s="18">
        <f t="shared" si="0"/>
        <v>133020.22000000003</v>
      </c>
      <c r="G59" s="18">
        <v>0</v>
      </c>
      <c r="H59" s="18">
        <f t="shared" si="1"/>
        <v>133020.22000000003</v>
      </c>
    </row>
    <row r="60" spans="1:8" ht="15" customHeight="1">
      <c r="A60" s="9">
        <v>229</v>
      </c>
      <c r="B60" s="9" t="s">
        <v>48</v>
      </c>
      <c r="C60" s="26">
        <f>'October 2021'!F60</f>
        <v>45858.710000000014</v>
      </c>
      <c r="D60" s="18">
        <v>0</v>
      </c>
      <c r="E60" s="18">
        <v>0</v>
      </c>
      <c r="F60" s="18">
        <f t="shared" si="0"/>
        <v>45858.710000000014</v>
      </c>
      <c r="G60" s="18">
        <v>0</v>
      </c>
      <c r="H60" s="18">
        <f t="shared" si="1"/>
        <v>45858.710000000014</v>
      </c>
    </row>
    <row r="61" spans="1:8" ht="15" customHeight="1">
      <c r="A61" s="9">
        <v>231</v>
      </c>
      <c r="B61" s="9" t="s">
        <v>49</v>
      </c>
      <c r="C61" s="26">
        <f>'October 2021'!F61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'October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'October 2021'!F63</f>
        <v>4775806.420000001</v>
      </c>
      <c r="D63" s="18">
        <v>0</v>
      </c>
      <c r="E63" s="18">
        <v>0</v>
      </c>
      <c r="F63" s="18">
        <f t="shared" si="0"/>
        <v>4775806.420000001</v>
      </c>
      <c r="G63" s="18">
        <v>0</v>
      </c>
      <c r="H63" s="18">
        <f t="shared" si="1"/>
        <v>4775806.420000001</v>
      </c>
    </row>
    <row r="64" spans="1:8" ht="15" customHeight="1">
      <c r="A64" s="9">
        <v>251</v>
      </c>
      <c r="B64" s="9" t="s">
        <v>220</v>
      </c>
      <c r="C64" s="26">
        <f>'October 2021'!F64</f>
        <v>8629937.750000002</v>
      </c>
      <c r="D64" s="18">
        <v>0</v>
      </c>
      <c r="E64" s="18">
        <v>0</v>
      </c>
      <c r="F64" s="18">
        <f t="shared" si="0"/>
        <v>8629937.750000002</v>
      </c>
      <c r="G64" s="18">
        <v>0</v>
      </c>
      <c r="H64" s="18">
        <f t="shared" si="1"/>
        <v>8629937.750000002</v>
      </c>
    </row>
    <row r="65" spans="1:8" ht="15" customHeight="1">
      <c r="A65" s="9">
        <v>252</v>
      </c>
      <c r="B65" s="9" t="s">
        <v>51</v>
      </c>
      <c r="C65" s="26">
        <f>'October 2021'!F65</f>
        <v>38736.729999999996</v>
      </c>
      <c r="D65" s="18">
        <v>0</v>
      </c>
      <c r="E65" s="18">
        <v>0</v>
      </c>
      <c r="F65" s="18">
        <f t="shared" si="0"/>
        <v>38736.729999999996</v>
      </c>
      <c r="G65" s="18">
        <v>0</v>
      </c>
      <c r="H65" s="18">
        <f t="shared" si="1"/>
        <v>38736.729999999996</v>
      </c>
    </row>
    <row r="66" spans="1:8" ht="15" customHeight="1">
      <c r="A66" s="9">
        <v>254</v>
      </c>
      <c r="B66" s="9" t="s">
        <v>52</v>
      </c>
      <c r="C66" s="26">
        <f>'October 2021'!F66</f>
        <v>121798.24999999997</v>
      </c>
      <c r="D66" s="18">
        <v>0</v>
      </c>
      <c r="E66" s="18">
        <v>0</v>
      </c>
      <c r="F66" s="18">
        <f t="shared" si="0"/>
        <v>121798.24999999997</v>
      </c>
      <c r="G66" s="18">
        <v>0</v>
      </c>
      <c r="H66" s="18">
        <f t="shared" si="1"/>
        <v>121798.24999999997</v>
      </c>
    </row>
    <row r="67" spans="1:8" ht="15" customHeight="1">
      <c r="A67" s="9">
        <v>255</v>
      </c>
      <c r="B67" s="9" t="s">
        <v>199</v>
      </c>
      <c r="C67" s="26">
        <f>'October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'October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'October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'October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'October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'October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'October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'October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'October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'October 2021'!F76</f>
        <v>12894.14</v>
      </c>
      <c r="D76" s="18">
        <v>0</v>
      </c>
      <c r="E76" s="18">
        <v>0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'October 2021'!F77</f>
        <v>7770.509999999998</v>
      </c>
      <c r="D77" s="18">
        <v>0</v>
      </c>
      <c r="E77" s="18">
        <v>0</v>
      </c>
      <c r="F77" s="18">
        <f t="shared" si="2"/>
        <v>7770.509999999998</v>
      </c>
      <c r="G77" s="18">
        <v>0</v>
      </c>
      <c r="H77" s="18">
        <f t="shared" si="3"/>
        <v>7770.509999999998</v>
      </c>
    </row>
    <row r="78" spans="1:8" ht="15" customHeight="1">
      <c r="A78" s="9">
        <v>266</v>
      </c>
      <c r="B78" s="9" t="s">
        <v>58</v>
      </c>
      <c r="C78" s="26">
        <f>'October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'October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'October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'October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'October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'October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'October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'October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'October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'October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'October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'October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'October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'October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'October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'October 2021'!F93</f>
        <v>743.8800000000001</v>
      </c>
      <c r="D93" s="18">
        <v>0</v>
      </c>
      <c r="E93" s="18">
        <v>0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'October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'October 2021'!F95</f>
        <v>1565.31</v>
      </c>
      <c r="D95" s="18">
        <v>0</v>
      </c>
      <c r="E95" s="18">
        <v>0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'October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'October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'October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'October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'October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'October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'October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'October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'October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'October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'October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'October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'October 2021'!F108</f>
        <v>309493.42000000004</v>
      </c>
      <c r="D108" s="18">
        <v>0</v>
      </c>
      <c r="E108" s="18">
        <v>0</v>
      </c>
      <c r="F108" s="18">
        <f t="shared" si="2"/>
        <v>309493.42000000004</v>
      </c>
      <c r="G108" s="18">
        <v>0</v>
      </c>
      <c r="H108" s="18">
        <f t="shared" si="3"/>
        <v>309493.42000000004</v>
      </c>
    </row>
    <row r="109" spans="1:8" ht="15" customHeight="1">
      <c r="A109" s="9">
        <v>297</v>
      </c>
      <c r="B109" s="9" t="s">
        <v>89</v>
      </c>
      <c r="C109" s="26">
        <f>'October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'October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'October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'October 2021'!F112</f>
        <v>276701.56000000006</v>
      </c>
      <c r="D112" s="18">
        <v>0</v>
      </c>
      <c r="E112" s="18">
        <v>0</v>
      </c>
      <c r="F112" s="18">
        <f t="shared" si="2"/>
        <v>276701.56000000006</v>
      </c>
      <c r="G112" s="18">
        <v>0</v>
      </c>
      <c r="H112" s="18">
        <f t="shared" si="3"/>
        <v>276701.56000000006</v>
      </c>
    </row>
    <row r="113" spans="1:8" ht="15" customHeight="1">
      <c r="A113" s="9">
        <v>302</v>
      </c>
      <c r="B113" s="9" t="s">
        <v>93</v>
      </c>
      <c r="C113" s="26">
        <f>'October 2021'!F113</f>
        <v>23561.44</v>
      </c>
      <c r="D113" s="18">
        <v>0</v>
      </c>
      <c r="E113" s="18">
        <v>0</v>
      </c>
      <c r="F113" s="18">
        <f t="shared" si="2"/>
        <v>23561.44</v>
      </c>
      <c r="G113" s="18">
        <v>0</v>
      </c>
      <c r="H113" s="18">
        <f t="shared" si="3"/>
        <v>23561.44</v>
      </c>
    </row>
    <row r="114" spans="1:8" ht="15" customHeight="1">
      <c r="A114" s="9">
        <v>310</v>
      </c>
      <c r="B114" s="9" t="s">
        <v>94</v>
      </c>
      <c r="C114" s="26">
        <f>'October 2021'!F114</f>
        <v>571454.2800000003</v>
      </c>
      <c r="D114" s="18">
        <v>0</v>
      </c>
      <c r="E114" s="18">
        <v>0</v>
      </c>
      <c r="F114" s="18">
        <f t="shared" si="2"/>
        <v>571454.2800000003</v>
      </c>
      <c r="G114" s="18">
        <v>0</v>
      </c>
      <c r="H114" s="18">
        <f t="shared" si="3"/>
        <v>571454.2800000003</v>
      </c>
    </row>
    <row r="115" spans="1:8" ht="15" customHeight="1">
      <c r="A115" s="9">
        <v>311</v>
      </c>
      <c r="B115" s="9" t="s">
        <v>95</v>
      </c>
      <c r="C115" s="26">
        <f>'October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'October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'October 2021'!F117</f>
        <v>167680.58000000002</v>
      </c>
      <c r="D117" s="18">
        <v>0</v>
      </c>
      <c r="E117" s="18">
        <v>0</v>
      </c>
      <c r="F117" s="18">
        <f t="shared" si="2"/>
        <v>167680.58000000002</v>
      </c>
      <c r="G117" s="18">
        <v>0</v>
      </c>
      <c r="H117" s="18">
        <f t="shared" si="3"/>
        <v>167680.58000000002</v>
      </c>
    </row>
    <row r="118" spans="1:8" ht="15" customHeight="1">
      <c r="A118" s="9">
        <v>327</v>
      </c>
      <c r="B118" s="9" t="s">
        <v>98</v>
      </c>
      <c r="C118" s="26">
        <f>'October 2021'!F118</f>
        <v>376806.98000000004</v>
      </c>
      <c r="D118" s="18">
        <v>0</v>
      </c>
      <c r="E118" s="18">
        <v>0</v>
      </c>
      <c r="F118" s="18">
        <f t="shared" si="2"/>
        <v>376806.98000000004</v>
      </c>
      <c r="G118" s="18">
        <v>0</v>
      </c>
      <c r="H118" s="18">
        <f t="shared" si="3"/>
        <v>376806.98000000004</v>
      </c>
    </row>
    <row r="119" spans="1:8" ht="15" customHeight="1">
      <c r="A119" s="9">
        <v>350</v>
      </c>
      <c r="B119" s="9" t="s">
        <v>99</v>
      </c>
      <c r="C119" s="26">
        <f>'October 2021'!F119</f>
        <v>1244566.57</v>
      </c>
      <c r="D119" s="18">
        <v>0</v>
      </c>
      <c r="E119" s="18">
        <v>0</v>
      </c>
      <c r="F119" s="18">
        <f t="shared" si="2"/>
        <v>1244566.57</v>
      </c>
      <c r="G119" s="18">
        <v>0</v>
      </c>
      <c r="H119" s="18">
        <f t="shared" si="3"/>
        <v>1244566.57</v>
      </c>
    </row>
    <row r="120" spans="1:8" ht="15" customHeight="1">
      <c r="A120" s="9">
        <v>352</v>
      </c>
      <c r="B120" s="9" t="s">
        <v>100</v>
      </c>
      <c r="C120" s="26">
        <f>'October 2021'!F120</f>
        <v>7996145.880000002</v>
      </c>
      <c r="D120" s="18">
        <v>0</v>
      </c>
      <c r="E120" s="18">
        <v>0</v>
      </c>
      <c r="F120" s="18">
        <f t="shared" si="2"/>
        <v>7996145.880000002</v>
      </c>
      <c r="G120" s="18">
        <v>0</v>
      </c>
      <c r="H120" s="18">
        <f t="shared" si="3"/>
        <v>7996145.880000002</v>
      </c>
    </row>
    <row r="121" spans="1:8" ht="15" customHeight="1">
      <c r="A121" s="9">
        <v>353</v>
      </c>
      <c r="B121" s="9" t="s">
        <v>249</v>
      </c>
      <c r="C121" s="26">
        <f>'October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'October 2021'!F122</f>
        <v>443139.5199999999</v>
      </c>
      <c r="D122" s="18">
        <v>0</v>
      </c>
      <c r="E122" s="18">
        <v>0</v>
      </c>
      <c r="F122" s="18">
        <f t="shared" si="2"/>
        <v>443139.5199999999</v>
      </c>
      <c r="G122" s="18">
        <v>0</v>
      </c>
      <c r="H122" s="18">
        <f t="shared" si="3"/>
        <v>443139.5199999999</v>
      </c>
    </row>
    <row r="123" spans="1:8" ht="15" customHeight="1">
      <c r="A123" s="9">
        <v>363</v>
      </c>
      <c r="B123" s="9" t="s">
        <v>102</v>
      </c>
      <c r="C123" s="26">
        <f>'October 2021'!F123</f>
        <v>696474.7899999998</v>
      </c>
      <c r="D123" s="18">
        <v>0</v>
      </c>
      <c r="E123" s="18">
        <v>0</v>
      </c>
      <c r="F123" s="18">
        <f t="shared" si="2"/>
        <v>696474.7899999998</v>
      </c>
      <c r="G123" s="18">
        <v>0</v>
      </c>
      <c r="H123" s="18">
        <f t="shared" si="3"/>
        <v>696474.7899999998</v>
      </c>
    </row>
    <row r="124" spans="1:8" ht="15" customHeight="1">
      <c r="A124" s="9">
        <v>365</v>
      </c>
      <c r="B124" s="9" t="s">
        <v>103</v>
      </c>
      <c r="C124" s="26">
        <f>'October 2021'!F124</f>
        <v>1665423.7199999993</v>
      </c>
      <c r="D124" s="18">
        <v>0</v>
      </c>
      <c r="E124" s="18">
        <v>0</v>
      </c>
      <c r="F124" s="18">
        <f t="shared" si="2"/>
        <v>1665423.7199999993</v>
      </c>
      <c r="G124" s="18">
        <v>0</v>
      </c>
      <c r="H124" s="18">
        <f t="shared" si="3"/>
        <v>1665423.7199999993</v>
      </c>
    </row>
    <row r="125" spans="1:8" ht="15" customHeight="1">
      <c r="A125" s="9">
        <v>367</v>
      </c>
      <c r="B125" s="9" t="s">
        <v>104</v>
      </c>
      <c r="C125" s="26">
        <f>'October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'October 2021'!F126</f>
        <v>3109569.13</v>
      </c>
      <c r="D126" s="18">
        <v>0</v>
      </c>
      <c r="E126" s="18">
        <v>0</v>
      </c>
      <c r="F126" s="18">
        <f t="shared" si="2"/>
        <v>3109569.13</v>
      </c>
      <c r="G126" s="18">
        <v>0</v>
      </c>
      <c r="H126" s="18">
        <f t="shared" si="3"/>
        <v>3109569.13</v>
      </c>
    </row>
    <row r="127" spans="1:8" ht="15" customHeight="1">
      <c r="A127" s="9">
        <v>371</v>
      </c>
      <c r="B127" s="9" t="s">
        <v>106</v>
      </c>
      <c r="C127" s="26">
        <f>'October 2021'!F127</f>
        <v>131725.01999999996</v>
      </c>
      <c r="D127" s="18">
        <v>0</v>
      </c>
      <c r="E127" s="18">
        <v>0</v>
      </c>
      <c r="F127" s="18">
        <f t="shared" si="2"/>
        <v>131725.01999999996</v>
      </c>
      <c r="G127" s="18">
        <v>0</v>
      </c>
      <c r="H127" s="18">
        <f t="shared" si="3"/>
        <v>131725.01999999996</v>
      </c>
    </row>
    <row r="128" spans="1:8" ht="15" customHeight="1">
      <c r="A128" s="9">
        <v>390</v>
      </c>
      <c r="B128" s="9" t="s">
        <v>107</v>
      </c>
      <c r="C128" s="26">
        <f>'October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'October 2021'!F129</f>
        <v>7697675.659999999</v>
      </c>
      <c r="D129" s="18">
        <v>0</v>
      </c>
      <c r="E129" s="18">
        <v>0</v>
      </c>
      <c r="F129" s="18">
        <f t="shared" si="2"/>
        <v>7697675.659999999</v>
      </c>
      <c r="G129" s="18">
        <v>0</v>
      </c>
      <c r="H129" s="18">
        <f t="shared" si="3"/>
        <v>7697675.659999999</v>
      </c>
    </row>
    <row r="130" spans="1:8" ht="15" customHeight="1">
      <c r="A130" s="9">
        <v>401</v>
      </c>
      <c r="B130" s="9" t="s">
        <v>205</v>
      </c>
      <c r="C130" s="26">
        <f>'October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'October 2021'!F131</f>
        <v>3263831.469999999</v>
      </c>
      <c r="D131" s="18">
        <v>0</v>
      </c>
      <c r="E131" s="18">
        <v>0</v>
      </c>
      <c r="F131" s="18">
        <f t="shared" si="2"/>
        <v>3263831.469999999</v>
      </c>
      <c r="G131" s="18">
        <v>0</v>
      </c>
      <c r="H131" s="18">
        <f t="shared" si="3"/>
        <v>3263831.469999999</v>
      </c>
    </row>
    <row r="132" spans="1:8" ht="15" customHeight="1">
      <c r="A132" s="9">
        <v>410</v>
      </c>
      <c r="B132" s="9" t="s">
        <v>236</v>
      </c>
      <c r="C132" s="26">
        <f>'October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'October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'October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'October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'October 2021'!F136</f>
        <v>86112.81999999999</v>
      </c>
      <c r="D136" s="18">
        <v>0</v>
      </c>
      <c r="E136" s="18">
        <v>0</v>
      </c>
      <c r="F136" s="18">
        <f t="shared" si="2"/>
        <v>86112.81999999999</v>
      </c>
      <c r="G136" s="18">
        <v>0</v>
      </c>
      <c r="H136" s="18">
        <f t="shared" si="3"/>
        <v>86112.81999999999</v>
      </c>
    </row>
    <row r="137" spans="1:8" ht="15" customHeight="1">
      <c r="A137" s="9">
        <v>436</v>
      </c>
      <c r="B137" s="9" t="s">
        <v>113</v>
      </c>
      <c r="C137" s="26">
        <f>'October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'October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'October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'October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'October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'October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'October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'October 2021'!F144</f>
        <v>28582.47</v>
      </c>
      <c r="D144" s="18">
        <v>0</v>
      </c>
      <c r="E144" s="18">
        <v>0</v>
      </c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'October 2021'!F145</f>
        <v>46338.119999999995</v>
      </c>
      <c r="D145" s="18">
        <v>0</v>
      </c>
      <c r="E145" s="18">
        <v>0</v>
      </c>
      <c r="F145" s="18">
        <f t="shared" si="4"/>
        <v>46338.119999999995</v>
      </c>
      <c r="G145" s="18">
        <v>0</v>
      </c>
      <c r="H145" s="18">
        <f t="shared" si="5"/>
        <v>46338.119999999995</v>
      </c>
    </row>
    <row r="146" spans="1:8" ht="15" customHeight="1">
      <c r="A146" s="9">
        <v>449</v>
      </c>
      <c r="B146" s="9" t="s">
        <v>221</v>
      </c>
      <c r="C146" s="26">
        <f>'October 2021'!F146</f>
        <v>238541.82999999996</v>
      </c>
      <c r="D146" s="18">
        <v>0</v>
      </c>
      <c r="E146" s="18">
        <v>0</v>
      </c>
      <c r="F146" s="18">
        <f t="shared" si="4"/>
        <v>238541.82999999996</v>
      </c>
      <c r="G146" s="18">
        <v>0</v>
      </c>
      <c r="H146" s="18">
        <f t="shared" si="5"/>
        <v>238541.82999999996</v>
      </c>
    </row>
    <row r="147" spans="1:8" ht="15" customHeight="1">
      <c r="A147" s="9">
        <v>450</v>
      </c>
      <c r="B147" s="9" t="s">
        <v>213</v>
      </c>
      <c r="C147" s="26">
        <f>'October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'October 2021'!F148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'October 2021'!F149</f>
        <v>3072967.54</v>
      </c>
      <c r="D149" s="18">
        <v>0</v>
      </c>
      <c r="E149" s="18">
        <v>0</v>
      </c>
      <c r="F149" s="18">
        <f t="shared" si="4"/>
        <v>3072967.54</v>
      </c>
      <c r="G149" s="18">
        <v>0</v>
      </c>
      <c r="H149" s="18">
        <f t="shared" si="5"/>
        <v>3072967.54</v>
      </c>
    </row>
    <row r="150" spans="1:8" ht="15" customHeight="1">
      <c r="A150" s="9">
        <v>490</v>
      </c>
      <c r="B150" s="9" t="s">
        <v>118</v>
      </c>
      <c r="C150" s="26">
        <f>'October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'October 2021'!F151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'October 2021'!F152</f>
        <v>221383.56000000003</v>
      </c>
      <c r="D152" s="18">
        <v>0</v>
      </c>
      <c r="E152" s="18">
        <v>0</v>
      </c>
      <c r="F152" s="18">
        <f t="shared" si="4"/>
        <v>221383.56000000003</v>
      </c>
      <c r="G152" s="18">
        <v>0</v>
      </c>
      <c r="H152" s="18">
        <f t="shared" si="5"/>
        <v>221383.56000000003</v>
      </c>
    </row>
    <row r="153" spans="1:8" ht="15" customHeight="1">
      <c r="A153" s="9">
        <v>601</v>
      </c>
      <c r="B153" s="9" t="s">
        <v>121</v>
      </c>
      <c r="C153" s="26">
        <f>'October 2021'!F153</f>
        <v>699473.5500000002</v>
      </c>
      <c r="D153" s="18">
        <v>0</v>
      </c>
      <c r="E153" s="18">
        <v>0</v>
      </c>
      <c r="F153" s="18">
        <f t="shared" si="4"/>
        <v>699473.5500000002</v>
      </c>
      <c r="G153" s="18">
        <v>0</v>
      </c>
      <c r="H153" s="18">
        <f t="shared" si="5"/>
        <v>699473.5500000002</v>
      </c>
    </row>
    <row r="154" spans="1:8" ht="15" customHeight="1">
      <c r="A154" s="9">
        <v>602</v>
      </c>
      <c r="B154" s="9" t="s">
        <v>122</v>
      </c>
      <c r="C154" s="26">
        <f>'October 2021'!F154</f>
        <v>512299.81</v>
      </c>
      <c r="D154" s="18">
        <v>0</v>
      </c>
      <c r="E154" s="18">
        <v>0</v>
      </c>
      <c r="F154" s="18">
        <f t="shared" si="4"/>
        <v>512299.81</v>
      </c>
      <c r="G154" s="18">
        <v>0</v>
      </c>
      <c r="H154" s="18">
        <f t="shared" si="5"/>
        <v>512299.81</v>
      </c>
    </row>
    <row r="155" spans="1:8" ht="15" customHeight="1">
      <c r="A155" s="9">
        <v>610</v>
      </c>
      <c r="B155" s="9" t="s">
        <v>123</v>
      </c>
      <c r="C155" s="26">
        <f>'October 2021'!F155</f>
        <v>99565.31999999999</v>
      </c>
      <c r="D155" s="18">
        <v>0</v>
      </c>
      <c r="E155" s="18">
        <v>0</v>
      </c>
      <c r="F155" s="18">
        <f t="shared" si="4"/>
        <v>99565.31999999999</v>
      </c>
      <c r="G155" s="18">
        <v>0</v>
      </c>
      <c r="H155" s="18">
        <f t="shared" si="5"/>
        <v>99565.31999999999</v>
      </c>
    </row>
    <row r="156" spans="1:8" ht="15" customHeight="1">
      <c r="A156" s="9">
        <v>631</v>
      </c>
      <c r="B156" s="9" t="s">
        <v>238</v>
      </c>
      <c r="C156" s="26">
        <f>'October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'October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'October 2021'!F158</f>
        <v>3125621</v>
      </c>
      <c r="D158" s="18">
        <v>0</v>
      </c>
      <c r="E158" s="18">
        <v>0</v>
      </c>
      <c r="F158" s="18">
        <f t="shared" si="4"/>
        <v>3125621</v>
      </c>
      <c r="G158" s="18">
        <v>0</v>
      </c>
      <c r="H158" s="18">
        <f t="shared" si="5"/>
        <v>3125621</v>
      </c>
    </row>
    <row r="159" spans="1:8" ht="15" customHeight="1">
      <c r="A159" s="9">
        <v>701</v>
      </c>
      <c r="B159" s="9" t="s">
        <v>125</v>
      </c>
      <c r="C159" s="26">
        <f>'October 2021'!F159</f>
        <v>120977.70000000004</v>
      </c>
      <c r="D159" s="18">
        <v>0</v>
      </c>
      <c r="E159" s="18">
        <v>0</v>
      </c>
      <c r="F159" s="18">
        <f t="shared" si="4"/>
        <v>120977.70000000004</v>
      </c>
      <c r="G159" s="18">
        <v>0</v>
      </c>
      <c r="H159" s="18">
        <f t="shared" si="5"/>
        <v>120977.70000000004</v>
      </c>
    </row>
    <row r="160" spans="1:8" ht="15" customHeight="1">
      <c r="A160" s="9">
        <v>702</v>
      </c>
      <c r="B160" s="9" t="s">
        <v>126</v>
      </c>
      <c r="C160" s="26">
        <f>'October 2021'!F160</f>
        <v>266393.39999999997</v>
      </c>
      <c r="D160" s="18">
        <v>0</v>
      </c>
      <c r="E160" s="18">
        <v>0</v>
      </c>
      <c r="F160" s="18">
        <f t="shared" si="4"/>
        <v>266393.39999999997</v>
      </c>
      <c r="G160" s="18">
        <v>0</v>
      </c>
      <c r="H160" s="18">
        <f t="shared" si="5"/>
        <v>266393.39999999997</v>
      </c>
    </row>
    <row r="161" spans="1:8" ht="15" customHeight="1">
      <c r="A161" s="9">
        <v>703</v>
      </c>
      <c r="B161" s="9" t="s">
        <v>127</v>
      </c>
      <c r="C161" s="26">
        <f>'October 2021'!F161</f>
        <v>151103.96999999997</v>
      </c>
      <c r="D161" s="18">
        <v>0</v>
      </c>
      <c r="E161" s="18">
        <v>0</v>
      </c>
      <c r="F161" s="18">
        <f t="shared" si="4"/>
        <v>151103.96999999997</v>
      </c>
      <c r="G161" s="18">
        <v>0</v>
      </c>
      <c r="H161" s="18">
        <f t="shared" si="5"/>
        <v>151103.96999999997</v>
      </c>
    </row>
    <row r="162" spans="1:8" ht="15" customHeight="1">
      <c r="A162" s="9">
        <v>705</v>
      </c>
      <c r="B162" s="9" t="s">
        <v>128</v>
      </c>
      <c r="C162" s="26">
        <f>'October 2021'!F162</f>
        <v>17961.48</v>
      </c>
      <c r="D162" s="18">
        <v>0</v>
      </c>
      <c r="E162" s="18">
        <v>0</v>
      </c>
      <c r="F162" s="18">
        <f t="shared" si="4"/>
        <v>17961.48</v>
      </c>
      <c r="G162" s="18">
        <v>0</v>
      </c>
      <c r="H162" s="18">
        <f t="shared" si="5"/>
        <v>17961.48</v>
      </c>
    </row>
    <row r="163" spans="1:8" ht="15" customHeight="1">
      <c r="A163" s="9">
        <v>750</v>
      </c>
      <c r="B163" s="9" t="s">
        <v>210</v>
      </c>
      <c r="C163" s="26">
        <f>'October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'October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'October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'October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'October 2021'!F167</f>
        <v>378783.4499999999</v>
      </c>
      <c r="D167" s="18">
        <v>0</v>
      </c>
      <c r="E167" s="18">
        <v>0</v>
      </c>
      <c r="F167" s="18">
        <f t="shared" si="4"/>
        <v>378783.4499999999</v>
      </c>
      <c r="G167" s="18">
        <v>0</v>
      </c>
      <c r="H167" s="18">
        <f t="shared" si="5"/>
        <v>378783.4499999999</v>
      </c>
    </row>
    <row r="168" spans="1:8" ht="15" customHeight="1">
      <c r="A168" s="9">
        <v>805</v>
      </c>
      <c r="B168" s="12" t="s">
        <v>131</v>
      </c>
      <c r="C168" s="26">
        <f>'October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'October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'October 2021'!F170</f>
        <v>2781.010000000002</v>
      </c>
      <c r="D170" s="18">
        <v>0</v>
      </c>
      <c r="E170" s="18">
        <v>0</v>
      </c>
      <c r="F170" s="18">
        <f t="shared" si="4"/>
        <v>2781.010000000002</v>
      </c>
      <c r="G170" s="18">
        <v>0</v>
      </c>
      <c r="H170" s="18">
        <f t="shared" si="5"/>
        <v>2781.010000000002</v>
      </c>
    </row>
    <row r="171" spans="1:8" ht="15" customHeight="1">
      <c r="A171" s="9">
        <v>815</v>
      </c>
      <c r="B171" s="12" t="s">
        <v>133</v>
      </c>
      <c r="C171" s="26">
        <f>'October 2021'!F171</f>
        <v>141816</v>
      </c>
      <c r="D171" s="18">
        <v>0</v>
      </c>
      <c r="E171" s="18">
        <v>0</v>
      </c>
      <c r="F171" s="18">
        <f t="shared" si="4"/>
        <v>141816</v>
      </c>
      <c r="G171" s="18">
        <v>0</v>
      </c>
      <c r="H171" s="18">
        <f t="shared" si="5"/>
        <v>141816</v>
      </c>
    </row>
    <row r="172" spans="1:8" ht="15" customHeight="1">
      <c r="A172" s="9">
        <v>817</v>
      </c>
      <c r="B172" s="12" t="s">
        <v>134</v>
      </c>
      <c r="C172" s="26">
        <f>'October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'October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'October 2021'!F174</f>
        <v>866773.4799999995</v>
      </c>
      <c r="D174" s="18">
        <v>0</v>
      </c>
      <c r="E174" s="18">
        <v>0</v>
      </c>
      <c r="F174" s="18">
        <f t="shared" si="4"/>
        <v>866773.4799999995</v>
      </c>
      <c r="G174" s="18">
        <v>0</v>
      </c>
      <c r="H174" s="18">
        <f t="shared" si="5"/>
        <v>866773.4799999995</v>
      </c>
    </row>
    <row r="175" spans="1:8" ht="15" customHeight="1">
      <c r="A175" s="9">
        <v>823</v>
      </c>
      <c r="B175" s="27" t="s">
        <v>136</v>
      </c>
      <c r="C175" s="26">
        <f>'October 2021'!F175</f>
        <v>782719.65</v>
      </c>
      <c r="D175" s="18">
        <v>0</v>
      </c>
      <c r="E175" s="18">
        <v>0</v>
      </c>
      <c r="F175" s="18">
        <f t="shared" si="4"/>
        <v>782719.65</v>
      </c>
      <c r="G175" s="18">
        <v>0</v>
      </c>
      <c r="H175" s="18">
        <f t="shared" si="5"/>
        <v>782719.65</v>
      </c>
    </row>
    <row r="176" spans="1:8" ht="15" customHeight="1">
      <c r="A176" s="9">
        <v>824</v>
      </c>
      <c r="B176" s="12" t="s">
        <v>137</v>
      </c>
      <c r="C176" s="26">
        <f>'October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'October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'October 2021'!F178</f>
        <v>25055.90000000035</v>
      </c>
      <c r="D178" s="18">
        <v>0</v>
      </c>
      <c r="E178" s="18">
        <v>0</v>
      </c>
      <c r="F178" s="18">
        <f t="shared" si="4"/>
        <v>25055.90000000035</v>
      </c>
      <c r="G178" s="18">
        <v>0</v>
      </c>
      <c r="H178" s="18">
        <f t="shared" si="5"/>
        <v>25055.90000000035</v>
      </c>
    </row>
    <row r="179" spans="1:8" ht="15" customHeight="1">
      <c r="A179" s="9">
        <v>831</v>
      </c>
      <c r="B179" s="12" t="s">
        <v>139</v>
      </c>
      <c r="C179" s="26">
        <f>'October 2021'!F179</f>
        <v>33518.57999999981</v>
      </c>
      <c r="D179" s="18">
        <v>0</v>
      </c>
      <c r="E179" s="18">
        <v>0</v>
      </c>
      <c r="F179" s="18">
        <f t="shared" si="4"/>
        <v>33518.57999999981</v>
      </c>
      <c r="G179" s="18">
        <v>0</v>
      </c>
      <c r="H179" s="18">
        <f t="shared" si="5"/>
        <v>33518.57999999981</v>
      </c>
    </row>
    <row r="180" spans="1:8" ht="15" customHeight="1">
      <c r="A180" s="9">
        <v>832</v>
      </c>
      <c r="B180" s="12" t="s">
        <v>186</v>
      </c>
      <c r="C180" s="26">
        <f>'October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'October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'October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'October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'October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'October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'October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'October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'October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'October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'October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'October 2021'!F191</f>
        <v>21041.460000000006</v>
      </c>
      <c r="D191" s="18">
        <v>0</v>
      </c>
      <c r="E191" s="18">
        <v>0</v>
      </c>
      <c r="F191" s="18">
        <f t="shared" si="4"/>
        <v>21041.460000000006</v>
      </c>
      <c r="G191" s="18">
        <v>0</v>
      </c>
      <c r="H191" s="18">
        <f t="shared" si="5"/>
        <v>21041.460000000006</v>
      </c>
    </row>
    <row r="192" spans="1:8" ht="15" customHeight="1">
      <c r="A192" s="9">
        <v>851</v>
      </c>
      <c r="B192" s="12" t="s">
        <v>144</v>
      </c>
      <c r="C192" s="26">
        <f>'October 2021'!F192</f>
        <v>9465486.819999991</v>
      </c>
      <c r="D192" s="18">
        <v>0</v>
      </c>
      <c r="E192" s="18">
        <v>0</v>
      </c>
      <c r="F192" s="18">
        <f t="shared" si="4"/>
        <v>9465486.819999991</v>
      </c>
      <c r="G192" s="18">
        <v>0</v>
      </c>
      <c r="H192" s="18">
        <f t="shared" si="5"/>
        <v>9465486.819999991</v>
      </c>
    </row>
    <row r="193" spans="1:8" ht="15" customHeight="1">
      <c r="A193" s="9">
        <v>852</v>
      </c>
      <c r="B193" s="12" t="s">
        <v>145</v>
      </c>
      <c r="C193" s="26">
        <f>'October 2021'!F193</f>
        <v>22079.829999999998</v>
      </c>
      <c r="D193" s="18">
        <v>0</v>
      </c>
      <c r="E193" s="18">
        <v>0</v>
      </c>
      <c r="F193" s="18">
        <f t="shared" si="4"/>
        <v>22079.829999999998</v>
      </c>
      <c r="G193" s="18">
        <v>0</v>
      </c>
      <c r="H193" s="18">
        <f t="shared" si="5"/>
        <v>22079.829999999998</v>
      </c>
    </row>
    <row r="194" spans="1:8" ht="15" customHeight="1">
      <c r="A194" s="9">
        <v>853</v>
      </c>
      <c r="B194" s="12" t="s">
        <v>146</v>
      </c>
      <c r="C194" s="26">
        <f>'October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'October 2021'!F195</f>
        <v>4439.98</v>
      </c>
      <c r="D195" s="18">
        <v>0</v>
      </c>
      <c r="E195" s="18">
        <v>0</v>
      </c>
      <c r="F195" s="18">
        <f t="shared" si="4"/>
        <v>4439.98</v>
      </c>
      <c r="G195" s="18">
        <v>0</v>
      </c>
      <c r="H195" s="18">
        <f t="shared" si="5"/>
        <v>4439.98</v>
      </c>
    </row>
    <row r="196" spans="1:8" ht="15" customHeight="1">
      <c r="A196" s="9">
        <v>855</v>
      </c>
      <c r="B196" s="12" t="s">
        <v>192</v>
      </c>
      <c r="C196" s="26">
        <f>'October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'October 2021'!F197</f>
        <v>855186.1299999999</v>
      </c>
      <c r="D197" s="18">
        <v>0</v>
      </c>
      <c r="E197" s="18">
        <v>0</v>
      </c>
      <c r="F197" s="18">
        <f t="shared" si="4"/>
        <v>855186.1299999999</v>
      </c>
      <c r="G197" s="18">
        <v>0</v>
      </c>
      <c r="H197" s="18">
        <f t="shared" si="5"/>
        <v>855186.1299999999</v>
      </c>
    </row>
    <row r="198" spans="1:8" ht="15" customHeight="1">
      <c r="A198" s="9">
        <v>857</v>
      </c>
      <c r="B198" s="12" t="s">
        <v>149</v>
      </c>
      <c r="C198" s="26">
        <f>'October 2021'!F198</f>
        <v>931793.3899999999</v>
      </c>
      <c r="D198" s="18">
        <v>0</v>
      </c>
      <c r="E198" s="18">
        <v>0</v>
      </c>
      <c r="F198" s="18">
        <f t="shared" si="4"/>
        <v>931793.3899999999</v>
      </c>
      <c r="G198" s="18">
        <v>0</v>
      </c>
      <c r="H198" s="18">
        <f t="shared" si="5"/>
        <v>931793.3899999999</v>
      </c>
    </row>
    <row r="199" spans="1:8" ht="15" customHeight="1">
      <c r="A199" s="9">
        <v>859</v>
      </c>
      <c r="B199" s="12" t="s">
        <v>150</v>
      </c>
      <c r="C199" s="26">
        <f>'October 2021'!F199</f>
        <v>26067.740000000005</v>
      </c>
      <c r="D199" s="18">
        <v>0</v>
      </c>
      <c r="E199" s="18">
        <v>0</v>
      </c>
      <c r="F199" s="18">
        <f t="shared" si="4"/>
        <v>26067.740000000005</v>
      </c>
      <c r="G199" s="18">
        <v>0</v>
      </c>
      <c r="H199" s="18">
        <f t="shared" si="5"/>
        <v>26067.740000000005</v>
      </c>
    </row>
    <row r="200" spans="1:8" ht="15" customHeight="1">
      <c r="A200" s="9">
        <v>861</v>
      </c>
      <c r="B200" s="12" t="s">
        <v>151</v>
      </c>
      <c r="C200" s="26">
        <f>'October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'October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'October 2021'!F202</f>
        <v>-173.29999999999995</v>
      </c>
      <c r="D202" s="18">
        <v>0</v>
      </c>
      <c r="E202" s="18">
        <v>0</v>
      </c>
      <c r="F202" s="18">
        <f t="shared" si="4"/>
        <v>-173.29999999999995</v>
      </c>
      <c r="G202" s="18">
        <v>0</v>
      </c>
      <c r="H202" s="18">
        <f t="shared" si="5"/>
        <v>-173.29999999999995</v>
      </c>
    </row>
    <row r="203" spans="1:8" ht="15" customHeight="1">
      <c r="A203" s="9">
        <v>890</v>
      </c>
      <c r="B203" s="12" t="s">
        <v>248</v>
      </c>
      <c r="C203" s="26">
        <f>'October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'October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'October 2021'!F205</f>
        <v>234318.74999999997</v>
      </c>
      <c r="D205" s="18">
        <v>0</v>
      </c>
      <c r="E205" s="18">
        <v>0</v>
      </c>
      <c r="F205" s="18">
        <f t="shared" si="4"/>
        <v>234318.74999999997</v>
      </c>
      <c r="G205" s="18">
        <v>0</v>
      </c>
      <c r="H205" s="18">
        <f t="shared" si="5"/>
        <v>234318.74999999997</v>
      </c>
    </row>
    <row r="206" spans="1:8" ht="15" customHeight="1">
      <c r="A206" s="9">
        <v>901</v>
      </c>
      <c r="B206" s="12" t="s">
        <v>154</v>
      </c>
      <c r="C206" s="26">
        <f>'October 2021'!F206</f>
        <v>2177752.43</v>
      </c>
      <c r="D206" s="18">
        <v>0</v>
      </c>
      <c r="E206" s="18">
        <v>0</v>
      </c>
      <c r="F206" s="18">
        <f t="shared" si="4"/>
        <v>2177752.43</v>
      </c>
      <c r="G206" s="18">
        <v>0</v>
      </c>
      <c r="H206" s="18">
        <f t="shared" si="5"/>
        <v>2177752.43</v>
      </c>
    </row>
    <row r="207" spans="1:8" ht="15" customHeight="1">
      <c r="A207" s="9">
        <v>902</v>
      </c>
      <c r="B207" s="12" t="s">
        <v>155</v>
      </c>
      <c r="C207" s="26">
        <f>'October 2021'!F207</f>
        <v>17592.619999999995</v>
      </c>
      <c r="D207" s="18">
        <v>0</v>
      </c>
      <c r="E207" s="18">
        <v>0</v>
      </c>
      <c r="F207" s="18">
        <f aca="true" t="shared" si="6" ref="F207:F243">SUM(C207+D207)-E207</f>
        <v>17592.619999999995</v>
      </c>
      <c r="G207" s="18">
        <v>0</v>
      </c>
      <c r="H207" s="18">
        <f aca="true" t="shared" si="7" ref="H207:H243">(F207-G207)</f>
        <v>17592.619999999995</v>
      </c>
    </row>
    <row r="208" spans="1:8" ht="15" customHeight="1">
      <c r="A208" s="9">
        <v>903</v>
      </c>
      <c r="B208" s="12" t="s">
        <v>226</v>
      </c>
      <c r="C208" s="26">
        <f>'October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'October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'October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'October 2021'!F211</f>
        <v>8088.11</v>
      </c>
      <c r="D211" s="18">
        <v>0</v>
      </c>
      <c r="E211" s="18">
        <v>0</v>
      </c>
      <c r="F211" s="18">
        <f t="shared" si="6"/>
        <v>8088.11</v>
      </c>
      <c r="G211" s="18">
        <v>0</v>
      </c>
      <c r="H211" s="18">
        <f t="shared" si="7"/>
        <v>8088.11</v>
      </c>
    </row>
    <row r="212" spans="1:8" ht="15" customHeight="1">
      <c r="A212" s="9">
        <v>907</v>
      </c>
      <c r="B212" s="12" t="s">
        <v>157</v>
      </c>
      <c r="C212" s="26">
        <f>'October 2021'!F212</f>
        <v>35896.02</v>
      </c>
      <c r="D212" s="18">
        <v>0</v>
      </c>
      <c r="E212" s="18">
        <v>0</v>
      </c>
      <c r="F212" s="18">
        <f t="shared" si="6"/>
        <v>35896.02</v>
      </c>
      <c r="G212" s="18">
        <v>0</v>
      </c>
      <c r="H212" s="18">
        <f t="shared" si="7"/>
        <v>35896.02</v>
      </c>
    </row>
    <row r="213" spans="1:8" ht="15" customHeight="1">
      <c r="A213" s="9">
        <v>908</v>
      </c>
      <c r="B213" s="12" t="s">
        <v>158</v>
      </c>
      <c r="C213" s="26">
        <f>'October 2021'!F213</f>
        <v>72535.95999999999</v>
      </c>
      <c r="D213" s="18">
        <v>0</v>
      </c>
      <c r="E213" s="18">
        <v>0</v>
      </c>
      <c r="F213" s="18">
        <f t="shared" si="6"/>
        <v>72535.95999999999</v>
      </c>
      <c r="G213" s="18">
        <v>0</v>
      </c>
      <c r="H213" s="18">
        <f t="shared" si="7"/>
        <v>72535.95999999999</v>
      </c>
    </row>
    <row r="214" spans="1:8" ht="15" customHeight="1">
      <c r="A214" s="9">
        <v>909</v>
      </c>
      <c r="B214" s="12" t="s">
        <v>159</v>
      </c>
      <c r="C214" s="26">
        <f>'October 2021'!F214</f>
        <v>13242.96</v>
      </c>
      <c r="D214" s="18">
        <v>0</v>
      </c>
      <c r="E214" s="18">
        <v>0</v>
      </c>
      <c r="F214" s="18">
        <f t="shared" si="6"/>
        <v>13242.96</v>
      </c>
      <c r="G214" s="18">
        <v>0</v>
      </c>
      <c r="H214" s="18">
        <f t="shared" si="7"/>
        <v>13242.96</v>
      </c>
    </row>
    <row r="215" spans="1:8" ht="15" customHeight="1">
      <c r="A215" s="9">
        <v>910</v>
      </c>
      <c r="B215" s="12" t="s">
        <v>160</v>
      </c>
      <c r="C215" s="26">
        <f>'October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'October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'October 2021'!F217</f>
        <v>362925.1399999999</v>
      </c>
      <c r="D217" s="18">
        <v>0</v>
      </c>
      <c r="E217" s="18">
        <v>0</v>
      </c>
      <c r="F217" s="18">
        <f t="shared" si="6"/>
        <v>362925.1399999999</v>
      </c>
      <c r="G217" s="18">
        <v>0</v>
      </c>
      <c r="H217" s="18">
        <f t="shared" si="7"/>
        <v>362925.1399999999</v>
      </c>
    </row>
    <row r="218" spans="1:8" ht="15" customHeight="1">
      <c r="A218" s="9">
        <v>913</v>
      </c>
      <c r="B218" s="12" t="s">
        <v>162</v>
      </c>
      <c r="C218" s="26">
        <f>'October 2021'!F218</f>
        <v>771109.75</v>
      </c>
      <c r="D218" s="18">
        <v>0</v>
      </c>
      <c r="E218" s="18">
        <v>0</v>
      </c>
      <c r="F218" s="18">
        <f t="shared" si="6"/>
        <v>771109.75</v>
      </c>
      <c r="G218" s="18">
        <v>0</v>
      </c>
      <c r="H218" s="18">
        <f t="shared" si="7"/>
        <v>771109.75</v>
      </c>
    </row>
    <row r="219" spans="1:8" ht="15" customHeight="1">
      <c r="A219" s="9">
        <v>914</v>
      </c>
      <c r="B219" s="12" t="s">
        <v>163</v>
      </c>
      <c r="C219" s="26">
        <f>'October 2021'!F219</f>
        <v>450963.54999999993</v>
      </c>
      <c r="D219" s="18">
        <v>0</v>
      </c>
      <c r="E219" s="18">
        <v>0</v>
      </c>
      <c r="F219" s="18">
        <f t="shared" si="6"/>
        <v>450963.54999999993</v>
      </c>
      <c r="G219" s="18">
        <v>0</v>
      </c>
      <c r="H219" s="18">
        <f t="shared" si="7"/>
        <v>450963.54999999993</v>
      </c>
    </row>
    <row r="220" spans="1:8" ht="15" customHeight="1">
      <c r="A220" s="9">
        <v>915</v>
      </c>
      <c r="B220" s="12" t="s">
        <v>193</v>
      </c>
      <c r="C220" s="26">
        <f>'October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'October 2021'!F221</f>
        <v>9045.07</v>
      </c>
      <c r="D221" s="18">
        <v>0</v>
      </c>
      <c r="E221" s="18">
        <v>0</v>
      </c>
      <c r="F221" s="18">
        <f t="shared" si="6"/>
        <v>9045.07</v>
      </c>
      <c r="G221" s="18">
        <v>0</v>
      </c>
      <c r="H221" s="18">
        <f t="shared" si="7"/>
        <v>9045.07</v>
      </c>
    </row>
    <row r="222" spans="1:8" ht="15" customHeight="1">
      <c r="A222" s="13">
        <v>925</v>
      </c>
      <c r="B222" s="12" t="s">
        <v>165</v>
      </c>
      <c r="C222" s="26">
        <f>'October 2021'!F222</f>
        <v>2057</v>
      </c>
      <c r="D222" s="18">
        <v>0</v>
      </c>
      <c r="E222" s="18">
        <v>0</v>
      </c>
      <c r="F222" s="18">
        <f t="shared" si="6"/>
        <v>2057</v>
      </c>
      <c r="G222" s="18">
        <v>0</v>
      </c>
      <c r="H222" s="18">
        <f t="shared" si="7"/>
        <v>2057</v>
      </c>
    </row>
    <row r="223" spans="1:8" ht="15" customHeight="1">
      <c r="A223" s="13">
        <v>926</v>
      </c>
      <c r="B223" s="12" t="s">
        <v>166</v>
      </c>
      <c r="C223" s="26">
        <f>'October 2021'!F223</f>
        <v>2016</v>
      </c>
      <c r="D223" s="18">
        <v>0</v>
      </c>
      <c r="E223" s="18">
        <v>0</v>
      </c>
      <c r="F223" s="18">
        <f t="shared" si="6"/>
        <v>2016</v>
      </c>
      <c r="G223" s="18">
        <v>0</v>
      </c>
      <c r="H223" s="18">
        <f t="shared" si="7"/>
        <v>2016</v>
      </c>
    </row>
    <row r="224" spans="1:8" ht="15" customHeight="1">
      <c r="A224" s="13">
        <v>940</v>
      </c>
      <c r="B224" s="12" t="s">
        <v>167</v>
      </c>
      <c r="C224" s="26">
        <f>'October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'October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'October 2021'!F226</f>
        <v>239724.34000000005</v>
      </c>
      <c r="D226" s="18">
        <v>0</v>
      </c>
      <c r="E226" s="18">
        <v>0</v>
      </c>
      <c r="F226" s="18">
        <f t="shared" si="6"/>
        <v>239724.34000000005</v>
      </c>
      <c r="G226" s="18">
        <v>0</v>
      </c>
      <c r="H226" s="18">
        <f t="shared" si="7"/>
        <v>239724.34000000005</v>
      </c>
    </row>
    <row r="227" spans="1:8" ht="15" customHeight="1">
      <c r="A227" s="13">
        <v>944</v>
      </c>
      <c r="B227" s="12" t="s">
        <v>169</v>
      </c>
      <c r="C227" s="26">
        <f>'October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'October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'October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'October 2021'!F230</f>
        <v>-757.35</v>
      </c>
      <c r="D230" s="18">
        <v>0</v>
      </c>
      <c r="E230" s="18">
        <v>0</v>
      </c>
      <c r="F230" s="18">
        <f t="shared" si="6"/>
        <v>-757.35</v>
      </c>
      <c r="G230" s="18">
        <v>0</v>
      </c>
      <c r="H230" s="18">
        <f t="shared" si="7"/>
        <v>-757.35</v>
      </c>
    </row>
    <row r="231" spans="1:8" ht="15" customHeight="1">
      <c r="A231" s="13">
        <v>954</v>
      </c>
      <c r="B231" s="12" t="s">
        <v>173</v>
      </c>
      <c r="C231" s="26">
        <f>'October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'October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'October 2021'!F233</f>
        <v>1869780.830000001</v>
      </c>
      <c r="D233" s="18">
        <v>0</v>
      </c>
      <c r="E233" s="18">
        <v>0</v>
      </c>
      <c r="F233" s="18">
        <f t="shared" si="6"/>
        <v>1869780.830000001</v>
      </c>
      <c r="G233" s="18">
        <v>0</v>
      </c>
      <c r="H233" s="18">
        <f t="shared" si="7"/>
        <v>1869780.830000001</v>
      </c>
    </row>
    <row r="234" spans="1:8" ht="15" customHeight="1">
      <c r="A234" s="13">
        <v>971</v>
      </c>
      <c r="B234" s="12" t="s">
        <v>245</v>
      </c>
      <c r="C234" s="26">
        <f>'October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'October 2021'!F235</f>
        <v>223695.31999999995</v>
      </c>
      <c r="D235" s="18">
        <v>0</v>
      </c>
      <c r="E235" s="18">
        <v>0</v>
      </c>
      <c r="F235" s="18">
        <f t="shared" si="6"/>
        <v>223695.31999999995</v>
      </c>
      <c r="G235" s="18">
        <v>0</v>
      </c>
      <c r="H235" s="18">
        <f t="shared" si="7"/>
        <v>223695.31999999995</v>
      </c>
    </row>
    <row r="236" spans="1:8" ht="15" customHeight="1">
      <c r="A236" s="13">
        <v>976</v>
      </c>
      <c r="B236" s="12" t="s">
        <v>246</v>
      </c>
      <c r="C236" s="26">
        <f>'October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'October 2021'!F237</f>
        <v>685840.8200000003</v>
      </c>
      <c r="D237" s="18">
        <v>0</v>
      </c>
      <c r="E237" s="18">
        <v>0</v>
      </c>
      <c r="F237" s="18">
        <f t="shared" si="6"/>
        <v>685840.8200000003</v>
      </c>
      <c r="G237" s="18">
        <v>0</v>
      </c>
      <c r="H237" s="18">
        <f t="shared" si="7"/>
        <v>685840.8200000003</v>
      </c>
    </row>
    <row r="238" spans="1:8" ht="15" customHeight="1">
      <c r="A238" s="13">
        <v>982</v>
      </c>
      <c r="B238" s="12" t="s">
        <v>178</v>
      </c>
      <c r="C238" s="26">
        <f>'October 2021'!F238</f>
        <v>121489.35000000003</v>
      </c>
      <c r="D238" s="18">
        <v>0</v>
      </c>
      <c r="E238" s="18">
        <v>0</v>
      </c>
      <c r="F238" s="18">
        <f t="shared" si="6"/>
        <v>121489.35000000003</v>
      </c>
      <c r="G238" s="18">
        <v>0</v>
      </c>
      <c r="H238" s="18">
        <f t="shared" si="7"/>
        <v>121489.35000000003</v>
      </c>
    </row>
    <row r="239" spans="1:8" ht="15" customHeight="1">
      <c r="A239" s="13">
        <v>985</v>
      </c>
      <c r="B239" s="12" t="s">
        <v>179</v>
      </c>
      <c r="C239" s="26">
        <f>'October 2021'!F239</f>
        <v>57020.96000000001</v>
      </c>
      <c r="D239" s="18">
        <v>0</v>
      </c>
      <c r="E239" s="18">
        <v>0</v>
      </c>
      <c r="F239" s="18">
        <f t="shared" si="6"/>
        <v>57020.96000000001</v>
      </c>
      <c r="G239" s="18">
        <v>0</v>
      </c>
      <c r="H239" s="18">
        <f t="shared" si="7"/>
        <v>57020.96000000001</v>
      </c>
    </row>
    <row r="240" spans="1:8" ht="15" customHeight="1">
      <c r="A240" s="13">
        <v>990</v>
      </c>
      <c r="B240" s="9" t="s">
        <v>180</v>
      </c>
      <c r="C240" s="26">
        <f>'October 2021'!F240</f>
        <v>512414.03</v>
      </c>
      <c r="D240" s="18">
        <v>0</v>
      </c>
      <c r="E240" s="18">
        <v>0</v>
      </c>
      <c r="F240" s="18">
        <f t="shared" si="6"/>
        <v>512414.03</v>
      </c>
      <c r="G240" s="18">
        <v>0</v>
      </c>
      <c r="H240" s="18">
        <f t="shared" si="7"/>
        <v>512414.03</v>
      </c>
    </row>
    <row r="241" spans="1:8" ht="15" customHeight="1">
      <c r="A241" s="9">
        <v>999</v>
      </c>
      <c r="B241" s="9" t="s">
        <v>181</v>
      </c>
      <c r="C241" s="26">
        <f>'October 2021'!F241</f>
        <v>1475589.5700000003</v>
      </c>
      <c r="D241" s="18">
        <v>0</v>
      </c>
      <c r="E241" s="18">
        <v>0</v>
      </c>
      <c r="F241" s="18">
        <f t="shared" si="6"/>
        <v>1475589.5700000003</v>
      </c>
      <c r="G241" s="18">
        <v>0</v>
      </c>
      <c r="H241" s="18">
        <f t="shared" si="7"/>
        <v>1475589.5700000003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'October 2021'!F243</f>
        <v>104582504.67999999</v>
      </c>
      <c r="D243" s="20">
        <f>SUM(D8:D242)</f>
        <v>0</v>
      </c>
      <c r="E243" s="20">
        <f>SUM(E8:E242)</f>
        <v>0</v>
      </c>
      <c r="F243" s="28">
        <f t="shared" si="6"/>
        <v>104582504.67999999</v>
      </c>
      <c r="G243" s="20">
        <f>SUM(G8:G242)</f>
        <v>0</v>
      </c>
      <c r="H243" s="28">
        <f t="shared" si="7"/>
        <v>104582504.67999999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218</v>
      </c>
      <c r="E6" s="23" t="s">
        <v>218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'November 2021'!F8</f>
        <v>8427081.989999996</v>
      </c>
      <c r="D8" s="18">
        <v>0</v>
      </c>
      <c r="E8" s="18">
        <v>0</v>
      </c>
      <c r="F8" s="18">
        <f aca="true" t="shared" si="0" ref="F8:F71">SUM(C8+D8)-E8</f>
        <v>8427081.989999996</v>
      </c>
      <c r="G8" s="18">
        <v>0</v>
      </c>
      <c r="H8" s="18">
        <f aca="true" t="shared" si="1" ref="H8:H71">(F8-G8)</f>
        <v>8427081.989999996</v>
      </c>
    </row>
    <row r="9" spans="1:9" ht="15" customHeight="1">
      <c r="A9" s="10" t="s">
        <v>11</v>
      </c>
      <c r="B9" s="9" t="s">
        <v>214</v>
      </c>
      <c r="C9" s="26">
        <f>'November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'November 2021'!F10</f>
        <v>1397605.2700000003</v>
      </c>
      <c r="D10" s="18">
        <v>0</v>
      </c>
      <c r="E10" s="18">
        <v>0</v>
      </c>
      <c r="F10" s="18">
        <f t="shared" si="0"/>
        <v>1397605.2700000003</v>
      </c>
      <c r="G10" s="18">
        <v>0</v>
      </c>
      <c r="H10" s="18">
        <f t="shared" si="1"/>
        <v>1397605.2700000003</v>
      </c>
    </row>
    <row r="11" spans="1:8" ht="15" customHeight="1">
      <c r="A11" s="9">
        <v>102</v>
      </c>
      <c r="B11" s="9" t="s">
        <v>222</v>
      </c>
      <c r="C11" s="26">
        <f>'November 2021'!F11</f>
        <v>8928.340000000002</v>
      </c>
      <c r="D11" s="18">
        <v>0</v>
      </c>
      <c r="E11" s="18">
        <v>0</v>
      </c>
      <c r="F11" s="18">
        <f t="shared" si="0"/>
        <v>8928.340000000002</v>
      </c>
      <c r="G11" s="18">
        <v>0</v>
      </c>
      <c r="H11" s="18">
        <f t="shared" si="1"/>
        <v>8928.340000000002</v>
      </c>
    </row>
    <row r="12" spans="1:8" ht="15" customHeight="1">
      <c r="A12" s="9">
        <v>104</v>
      </c>
      <c r="B12" s="9" t="s">
        <v>13</v>
      </c>
      <c r="C12" s="26">
        <f>'November 2021'!F12</f>
        <v>64193.82</v>
      </c>
      <c r="D12" s="18">
        <v>0</v>
      </c>
      <c r="E12" s="18">
        <v>0</v>
      </c>
      <c r="F12" s="18">
        <f t="shared" si="0"/>
        <v>64193.82</v>
      </c>
      <c r="G12" s="18">
        <v>0</v>
      </c>
      <c r="H12" s="18">
        <f t="shared" si="1"/>
        <v>64193.82</v>
      </c>
    </row>
    <row r="13" spans="1:8" ht="15" customHeight="1">
      <c r="A13" s="9">
        <v>110</v>
      </c>
      <c r="B13" s="9" t="s">
        <v>14</v>
      </c>
      <c r="C13" s="26">
        <f>'November 2021'!F13</f>
        <v>362246.5199999999</v>
      </c>
      <c r="D13" s="18">
        <v>0</v>
      </c>
      <c r="E13" s="18">
        <v>0</v>
      </c>
      <c r="F13" s="18">
        <f t="shared" si="0"/>
        <v>362246.5199999999</v>
      </c>
      <c r="G13" s="18">
        <v>0</v>
      </c>
      <c r="H13" s="18">
        <f t="shared" si="1"/>
        <v>362246.5199999999</v>
      </c>
    </row>
    <row r="14" spans="1:8" ht="15" customHeight="1">
      <c r="A14" s="9">
        <v>113</v>
      </c>
      <c r="B14" s="9" t="s">
        <v>15</v>
      </c>
      <c r="C14" s="26">
        <f>'November 2021'!F14</f>
        <v>167056.63000000003</v>
      </c>
      <c r="D14" s="18">
        <v>0</v>
      </c>
      <c r="E14" s="18">
        <v>0</v>
      </c>
      <c r="F14" s="18">
        <f t="shared" si="0"/>
        <v>167056.63000000003</v>
      </c>
      <c r="G14" s="18">
        <v>0</v>
      </c>
      <c r="H14" s="18">
        <f t="shared" si="1"/>
        <v>167056.63000000003</v>
      </c>
    </row>
    <row r="15" spans="1:8" ht="15" customHeight="1">
      <c r="A15" s="9">
        <v>115</v>
      </c>
      <c r="B15" s="9" t="s">
        <v>16</v>
      </c>
      <c r="C15" s="26">
        <f>'November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'November 2021'!F16</f>
        <v>70604.86999999998</v>
      </c>
      <c r="D16" s="18">
        <v>0</v>
      </c>
      <c r="E16" s="18">
        <v>0</v>
      </c>
      <c r="F16" s="18">
        <f t="shared" si="0"/>
        <v>70604.86999999998</v>
      </c>
      <c r="G16" s="18">
        <v>0</v>
      </c>
      <c r="H16" s="18">
        <f t="shared" si="1"/>
        <v>70604.86999999998</v>
      </c>
    </row>
    <row r="17" spans="1:8" ht="15" customHeight="1">
      <c r="A17" s="9">
        <v>119</v>
      </c>
      <c r="B17" s="9" t="s">
        <v>223</v>
      </c>
      <c r="C17" s="26">
        <f>'November 2021'!F17</f>
        <v>54521</v>
      </c>
      <c r="D17" s="18">
        <v>0</v>
      </c>
      <c r="E17" s="18">
        <v>0</v>
      </c>
      <c r="F17" s="18">
        <f t="shared" si="0"/>
        <v>54521</v>
      </c>
      <c r="G17" s="18">
        <v>0</v>
      </c>
      <c r="H17" s="18">
        <f t="shared" si="1"/>
        <v>54521</v>
      </c>
    </row>
    <row r="18" spans="1:8" ht="15" customHeight="1">
      <c r="A18" s="9">
        <v>120</v>
      </c>
      <c r="B18" s="11" t="s">
        <v>18</v>
      </c>
      <c r="C18" s="26">
        <f>'November 2021'!F18</f>
        <v>102872.16</v>
      </c>
      <c r="D18" s="18">
        <v>0</v>
      </c>
      <c r="E18" s="18">
        <v>0</v>
      </c>
      <c r="F18" s="18">
        <f t="shared" si="0"/>
        <v>102872.16</v>
      </c>
      <c r="G18" s="18">
        <v>0</v>
      </c>
      <c r="H18" s="18">
        <f t="shared" si="1"/>
        <v>102872.16</v>
      </c>
    </row>
    <row r="19" spans="1:8" ht="15" customHeight="1">
      <c r="A19" s="9">
        <v>121</v>
      </c>
      <c r="B19" s="9" t="s">
        <v>19</v>
      </c>
      <c r="C19" s="26">
        <f>'November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'November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'November 2021'!F21</f>
        <v>4494173.41</v>
      </c>
      <c r="D21" s="18">
        <v>0</v>
      </c>
      <c r="E21" s="18">
        <v>0</v>
      </c>
      <c r="F21" s="18">
        <f t="shared" si="0"/>
        <v>4494173.41</v>
      </c>
      <c r="G21" s="18">
        <v>0</v>
      </c>
      <c r="H21" s="18">
        <f t="shared" si="1"/>
        <v>4494173.41</v>
      </c>
    </row>
    <row r="22" spans="1:8" ht="15" customHeight="1">
      <c r="A22" s="9">
        <v>136</v>
      </c>
      <c r="B22" s="9" t="s">
        <v>21</v>
      </c>
      <c r="C22" s="26">
        <f>'November 2021'!F22</f>
        <v>272809.3900000001</v>
      </c>
      <c r="D22" s="18">
        <v>0</v>
      </c>
      <c r="E22" s="18">
        <v>0</v>
      </c>
      <c r="F22" s="18">
        <f t="shared" si="0"/>
        <v>272809.3900000001</v>
      </c>
      <c r="G22" s="18">
        <v>0</v>
      </c>
      <c r="H22" s="18">
        <f t="shared" si="1"/>
        <v>272809.3900000001</v>
      </c>
    </row>
    <row r="23" spans="1:8" ht="15" customHeight="1">
      <c r="A23" s="9">
        <v>137</v>
      </c>
      <c r="B23" s="9" t="s">
        <v>250</v>
      </c>
      <c r="C23" s="26">
        <f>'November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'November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'November 2021'!F25</f>
        <v>173407.51000000007</v>
      </c>
      <c r="D25" s="18">
        <v>0</v>
      </c>
      <c r="E25" s="18">
        <v>0</v>
      </c>
      <c r="F25" s="18">
        <f t="shared" si="0"/>
        <v>173407.51000000007</v>
      </c>
      <c r="G25" s="18">
        <v>0</v>
      </c>
      <c r="H25" s="18">
        <f t="shared" si="1"/>
        <v>173407.51000000007</v>
      </c>
    </row>
    <row r="26" spans="1:8" ht="15" customHeight="1">
      <c r="A26" s="9">
        <v>153</v>
      </c>
      <c r="B26" s="9" t="s">
        <v>23</v>
      </c>
      <c r="C26" s="26">
        <f>'November 2021'!F26</f>
        <v>9788.59</v>
      </c>
      <c r="D26" s="18">
        <v>0</v>
      </c>
      <c r="E26" s="18">
        <v>0</v>
      </c>
      <c r="F26" s="18">
        <f t="shared" si="0"/>
        <v>9788.59</v>
      </c>
      <c r="G26" s="18">
        <v>0</v>
      </c>
      <c r="H26" s="18">
        <f t="shared" si="1"/>
        <v>9788.59</v>
      </c>
    </row>
    <row r="27" spans="1:8" ht="15" customHeight="1">
      <c r="A27" s="9">
        <v>155</v>
      </c>
      <c r="B27" s="9" t="s">
        <v>24</v>
      </c>
      <c r="C27" s="26">
        <f>'November 2021'!F27</f>
        <v>643.0300000000002</v>
      </c>
      <c r="D27" s="18">
        <v>0</v>
      </c>
      <c r="E27" s="18">
        <v>0</v>
      </c>
      <c r="F27" s="18">
        <f t="shared" si="0"/>
        <v>643.0300000000002</v>
      </c>
      <c r="G27" s="18">
        <v>0</v>
      </c>
      <c r="H27" s="18">
        <f t="shared" si="1"/>
        <v>643.0300000000002</v>
      </c>
    </row>
    <row r="28" spans="1:8" ht="15" customHeight="1">
      <c r="A28" s="14">
        <v>157</v>
      </c>
      <c r="B28" s="14" t="s">
        <v>25</v>
      </c>
      <c r="C28" s="26">
        <f>'November 2021'!F28</f>
        <v>27202.18</v>
      </c>
      <c r="D28" s="18">
        <v>0</v>
      </c>
      <c r="E28" s="18">
        <v>0</v>
      </c>
      <c r="F28" s="18">
        <f t="shared" si="0"/>
        <v>27202.18</v>
      </c>
      <c r="G28" s="18">
        <v>0</v>
      </c>
      <c r="H28" s="18">
        <f t="shared" si="1"/>
        <v>27202.18</v>
      </c>
    </row>
    <row r="29" spans="1:8" ht="15" customHeight="1">
      <c r="A29" s="14">
        <v>158</v>
      </c>
      <c r="B29" s="14" t="s">
        <v>26</v>
      </c>
      <c r="C29" s="26">
        <f>'November 2021'!F29</f>
        <v>455048.6599999999</v>
      </c>
      <c r="D29" s="18">
        <v>0</v>
      </c>
      <c r="E29" s="18">
        <v>0</v>
      </c>
      <c r="F29" s="18">
        <f t="shared" si="0"/>
        <v>455048.6599999999</v>
      </c>
      <c r="G29" s="18">
        <v>0</v>
      </c>
      <c r="H29" s="18">
        <f t="shared" si="1"/>
        <v>455048.6599999999</v>
      </c>
    </row>
    <row r="30" spans="1:8" ht="15" customHeight="1">
      <c r="A30" s="14">
        <v>159</v>
      </c>
      <c r="B30" s="14" t="s">
        <v>27</v>
      </c>
      <c r="C30" s="26">
        <f>'November 2021'!F30</f>
        <v>159453.16</v>
      </c>
      <c r="D30" s="18">
        <v>0</v>
      </c>
      <c r="E30" s="18">
        <v>0</v>
      </c>
      <c r="F30" s="18">
        <f t="shared" si="0"/>
        <v>159453.16</v>
      </c>
      <c r="G30" s="18">
        <v>0</v>
      </c>
      <c r="H30" s="18">
        <f t="shared" si="1"/>
        <v>159453.16</v>
      </c>
    </row>
    <row r="31" spans="1:8" ht="15" customHeight="1">
      <c r="A31" s="14">
        <v>160</v>
      </c>
      <c r="B31" s="14" t="s">
        <v>231</v>
      </c>
      <c r="C31" s="26">
        <f>'November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'November 2021'!F32</f>
        <v>28116.410000000003</v>
      </c>
      <c r="D32" s="18">
        <v>0</v>
      </c>
      <c r="E32" s="18">
        <v>0</v>
      </c>
      <c r="F32" s="18">
        <f t="shared" si="0"/>
        <v>28116.410000000003</v>
      </c>
      <c r="G32" s="18">
        <v>0</v>
      </c>
      <c r="H32" s="18">
        <f t="shared" si="1"/>
        <v>28116.410000000003</v>
      </c>
    </row>
    <row r="33" spans="1:8" ht="15" customHeight="1">
      <c r="A33" s="14">
        <v>163</v>
      </c>
      <c r="B33" s="14" t="s">
        <v>29</v>
      </c>
      <c r="C33" s="26">
        <f>'November 2021'!F33</f>
        <v>24222.93</v>
      </c>
      <c r="D33" s="18">
        <v>0</v>
      </c>
      <c r="E33" s="18">
        <v>0</v>
      </c>
      <c r="F33" s="18">
        <f t="shared" si="0"/>
        <v>24222.93</v>
      </c>
      <c r="G33" s="18">
        <v>0</v>
      </c>
      <c r="H33" s="18">
        <f t="shared" si="1"/>
        <v>24222.93</v>
      </c>
    </row>
    <row r="34" spans="1:8" ht="15" customHeight="1">
      <c r="A34" s="14">
        <v>164</v>
      </c>
      <c r="B34" s="14" t="s">
        <v>30</v>
      </c>
      <c r="C34" s="26">
        <f>'November 2021'!F34</f>
        <v>5959.9</v>
      </c>
      <c r="D34" s="18">
        <v>0</v>
      </c>
      <c r="E34" s="18">
        <v>0</v>
      </c>
      <c r="F34" s="18">
        <f t="shared" si="0"/>
        <v>5959.9</v>
      </c>
      <c r="G34" s="18">
        <v>0</v>
      </c>
      <c r="H34" s="18">
        <f t="shared" si="1"/>
        <v>5959.9</v>
      </c>
    </row>
    <row r="35" spans="1:8" ht="15" customHeight="1">
      <c r="A35" s="14">
        <v>165</v>
      </c>
      <c r="B35" s="14" t="s">
        <v>31</v>
      </c>
      <c r="C35" s="26">
        <f>'November 2021'!F35</f>
        <v>1910380.3099999996</v>
      </c>
      <c r="D35" s="18">
        <v>0</v>
      </c>
      <c r="E35" s="18">
        <v>0</v>
      </c>
      <c r="F35" s="18">
        <f t="shared" si="0"/>
        <v>1910380.3099999996</v>
      </c>
      <c r="G35" s="18">
        <v>0</v>
      </c>
      <c r="H35" s="18">
        <f t="shared" si="1"/>
        <v>1910380.3099999996</v>
      </c>
    </row>
    <row r="36" spans="1:8" ht="15" customHeight="1">
      <c r="A36" s="14">
        <v>166</v>
      </c>
      <c r="B36" s="14" t="s">
        <v>197</v>
      </c>
      <c r="C36" s="26">
        <f>'November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'November 2021'!F37</f>
        <v>142506.01999999996</v>
      </c>
      <c r="D37" s="18">
        <v>0</v>
      </c>
      <c r="E37" s="18">
        <v>0</v>
      </c>
      <c r="F37" s="18">
        <f t="shared" si="0"/>
        <v>142506.01999999996</v>
      </c>
      <c r="G37" s="18">
        <v>0</v>
      </c>
      <c r="H37" s="18">
        <f t="shared" si="1"/>
        <v>142506.01999999996</v>
      </c>
    </row>
    <row r="38" spans="1:8" ht="15" customHeight="1">
      <c r="A38" s="9">
        <v>170</v>
      </c>
      <c r="B38" s="14" t="s">
        <v>183</v>
      </c>
      <c r="C38" s="26">
        <f>'November 2021'!F38</f>
        <v>14322.29</v>
      </c>
      <c r="D38" s="18">
        <v>0</v>
      </c>
      <c r="E38" s="18">
        <v>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'November 2021'!F39</f>
        <v>103291.86000000002</v>
      </c>
      <c r="D39" s="18">
        <v>0</v>
      </c>
      <c r="E39" s="18">
        <v>0</v>
      </c>
      <c r="F39" s="18">
        <f t="shared" si="0"/>
        <v>103291.86000000002</v>
      </c>
      <c r="G39" s="18">
        <v>0</v>
      </c>
      <c r="H39" s="18">
        <f t="shared" si="1"/>
        <v>103291.86000000002</v>
      </c>
    </row>
    <row r="40" spans="1:8" ht="15" customHeight="1">
      <c r="A40" s="14">
        <v>172</v>
      </c>
      <c r="B40" s="14" t="s">
        <v>212</v>
      </c>
      <c r="C40" s="26">
        <f>'November 2021'!F40</f>
        <v>60522.129999999976</v>
      </c>
      <c r="D40" s="18">
        <v>0</v>
      </c>
      <c r="E40" s="18">
        <v>0</v>
      </c>
      <c r="F40" s="18">
        <f t="shared" si="0"/>
        <v>60522.129999999976</v>
      </c>
      <c r="G40" s="18">
        <v>0</v>
      </c>
      <c r="H40" s="18">
        <f t="shared" si="1"/>
        <v>60522.129999999976</v>
      </c>
    </row>
    <row r="41" spans="1:8" ht="15" customHeight="1">
      <c r="A41" s="9">
        <v>190</v>
      </c>
      <c r="B41" s="9" t="s">
        <v>33</v>
      </c>
      <c r="C41" s="26">
        <f>'November 2021'!F41</f>
        <v>200752.21999999997</v>
      </c>
      <c r="D41" s="18">
        <v>0</v>
      </c>
      <c r="E41" s="18">
        <v>0</v>
      </c>
      <c r="F41" s="18">
        <f t="shared" si="0"/>
        <v>200752.21999999997</v>
      </c>
      <c r="G41" s="18">
        <v>0</v>
      </c>
      <c r="H41" s="18">
        <f t="shared" si="1"/>
        <v>200752.21999999997</v>
      </c>
    </row>
    <row r="42" spans="1:8" ht="15" customHeight="1">
      <c r="A42" s="9">
        <v>195</v>
      </c>
      <c r="B42" s="9" t="s">
        <v>34</v>
      </c>
      <c r="C42" s="26">
        <f>'November 2021'!F42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0</v>
      </c>
      <c r="H42" s="18">
        <f t="shared" si="1"/>
        <v>414999.31999999995</v>
      </c>
    </row>
    <row r="43" spans="1:8" ht="15" customHeight="1">
      <c r="A43" s="9">
        <v>201</v>
      </c>
      <c r="B43" s="9" t="s">
        <v>35</v>
      </c>
      <c r="C43" s="26">
        <f>'November 2021'!F43</f>
        <v>6277.110000000001</v>
      </c>
      <c r="D43" s="18">
        <v>0</v>
      </c>
      <c r="E43" s="18">
        <v>0</v>
      </c>
      <c r="F43" s="18">
        <f t="shared" si="0"/>
        <v>6277.110000000001</v>
      </c>
      <c r="G43" s="18">
        <v>0</v>
      </c>
      <c r="H43" s="18">
        <f t="shared" si="1"/>
        <v>6277.110000000001</v>
      </c>
    </row>
    <row r="44" spans="1:8" ht="15" customHeight="1">
      <c r="A44" s="9">
        <v>203</v>
      </c>
      <c r="B44" s="9" t="s">
        <v>36</v>
      </c>
      <c r="C44" s="26">
        <f>'November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'November 2021'!F45</f>
        <v>200217.42999999996</v>
      </c>
      <c r="D45" s="18">
        <v>0</v>
      </c>
      <c r="E45" s="18">
        <v>0</v>
      </c>
      <c r="F45" s="18">
        <f t="shared" si="0"/>
        <v>200217.42999999996</v>
      </c>
      <c r="G45" s="18">
        <v>0</v>
      </c>
      <c r="H45" s="18">
        <f t="shared" si="1"/>
        <v>200217.42999999996</v>
      </c>
    </row>
    <row r="46" spans="1:8" ht="15" customHeight="1">
      <c r="A46" s="9">
        <v>206</v>
      </c>
      <c r="B46" s="9" t="s">
        <v>38</v>
      </c>
      <c r="C46" s="26">
        <f>'November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'November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'November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'November 2021'!F49</f>
        <v>113794.18000000001</v>
      </c>
      <c r="D49" s="18">
        <v>0</v>
      </c>
      <c r="E49" s="18">
        <v>0</v>
      </c>
      <c r="F49" s="18">
        <f t="shared" si="0"/>
        <v>113794.18000000001</v>
      </c>
      <c r="G49" s="18">
        <v>0</v>
      </c>
      <c r="H49" s="18">
        <f t="shared" si="1"/>
        <v>113794.18000000001</v>
      </c>
    </row>
    <row r="50" spans="1:8" ht="15" customHeight="1">
      <c r="A50" s="9">
        <v>210</v>
      </c>
      <c r="B50" s="9" t="s">
        <v>234</v>
      </c>
      <c r="C50" s="26">
        <f>'November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'November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'November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'November 2021'!F53</f>
        <v>402269.42</v>
      </c>
      <c r="D53" s="18">
        <v>0</v>
      </c>
      <c r="E53" s="18">
        <v>0</v>
      </c>
      <c r="F53" s="18">
        <f t="shared" si="0"/>
        <v>402269.42</v>
      </c>
      <c r="G53" s="18">
        <v>0</v>
      </c>
      <c r="H53" s="18">
        <f t="shared" si="1"/>
        <v>402269.42</v>
      </c>
    </row>
    <row r="54" spans="1:8" ht="15" customHeight="1">
      <c r="A54" s="9">
        <v>215</v>
      </c>
      <c r="B54" s="9" t="s">
        <v>43</v>
      </c>
      <c r="C54" s="26">
        <f>'November 2021'!F54</f>
        <v>2772545.0300000007</v>
      </c>
      <c r="D54" s="18">
        <v>0</v>
      </c>
      <c r="E54" s="18">
        <v>0</v>
      </c>
      <c r="F54" s="18">
        <f t="shared" si="0"/>
        <v>2772545.0300000007</v>
      </c>
      <c r="G54" s="18">
        <v>0</v>
      </c>
      <c r="H54" s="18">
        <f t="shared" si="1"/>
        <v>2772545.0300000007</v>
      </c>
    </row>
    <row r="55" spans="1:8" ht="15" customHeight="1">
      <c r="A55" s="9">
        <v>216</v>
      </c>
      <c r="B55" s="9" t="s">
        <v>216</v>
      </c>
      <c r="C55" s="26">
        <f>'November 2021'!F55</f>
        <v>106426.06000000003</v>
      </c>
      <c r="D55" s="18">
        <v>0</v>
      </c>
      <c r="E55" s="18">
        <v>0</v>
      </c>
      <c r="F55" s="18">
        <f t="shared" si="0"/>
        <v>106426.06000000003</v>
      </c>
      <c r="G55" s="18">
        <v>0</v>
      </c>
      <c r="H55" s="18">
        <f t="shared" si="1"/>
        <v>106426.06000000003</v>
      </c>
    </row>
    <row r="56" spans="1:8" ht="15" customHeight="1">
      <c r="A56" s="9">
        <v>217</v>
      </c>
      <c r="B56" s="9" t="s">
        <v>44</v>
      </c>
      <c r="C56" s="26">
        <f>'November 2021'!F56</f>
        <v>30453.889999999996</v>
      </c>
      <c r="D56" s="18">
        <v>0</v>
      </c>
      <c r="E56" s="18">
        <v>0</v>
      </c>
      <c r="F56" s="18">
        <f t="shared" si="0"/>
        <v>30453.889999999996</v>
      </c>
      <c r="G56" s="18">
        <v>0</v>
      </c>
      <c r="H56" s="18">
        <f t="shared" si="1"/>
        <v>30453.889999999996</v>
      </c>
    </row>
    <row r="57" spans="1:8" ht="15" customHeight="1">
      <c r="A57" s="9">
        <v>222</v>
      </c>
      <c r="B57" s="9" t="s">
        <v>45</v>
      </c>
      <c r="C57" s="26">
        <f>'November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'November 2021'!F58</f>
        <v>5352.6900000000005</v>
      </c>
      <c r="D58" s="18">
        <v>0</v>
      </c>
      <c r="E58" s="18">
        <v>0</v>
      </c>
      <c r="F58" s="18">
        <f t="shared" si="0"/>
        <v>5352.6900000000005</v>
      </c>
      <c r="G58" s="18">
        <v>0</v>
      </c>
      <c r="H58" s="18">
        <f t="shared" si="1"/>
        <v>5352.6900000000005</v>
      </c>
    </row>
    <row r="59" spans="1:8" ht="15" customHeight="1">
      <c r="A59" s="9">
        <v>224</v>
      </c>
      <c r="B59" s="9" t="s">
        <v>47</v>
      </c>
      <c r="C59" s="26">
        <f>'November 2021'!F59</f>
        <v>133020.22000000003</v>
      </c>
      <c r="D59" s="18">
        <v>0</v>
      </c>
      <c r="E59" s="18">
        <v>0</v>
      </c>
      <c r="F59" s="18">
        <f t="shared" si="0"/>
        <v>133020.22000000003</v>
      </c>
      <c r="G59" s="18">
        <v>0</v>
      </c>
      <c r="H59" s="18">
        <f t="shared" si="1"/>
        <v>133020.22000000003</v>
      </c>
    </row>
    <row r="60" spans="1:8" ht="15" customHeight="1">
      <c r="A60" s="9">
        <v>229</v>
      </c>
      <c r="B60" s="9" t="s">
        <v>48</v>
      </c>
      <c r="C60" s="26">
        <f>'November 2021'!F60</f>
        <v>45858.710000000014</v>
      </c>
      <c r="D60" s="18">
        <v>0</v>
      </c>
      <c r="E60" s="18">
        <v>0</v>
      </c>
      <c r="F60" s="18">
        <f t="shared" si="0"/>
        <v>45858.710000000014</v>
      </c>
      <c r="G60" s="18">
        <v>0</v>
      </c>
      <c r="H60" s="18">
        <f t="shared" si="1"/>
        <v>45858.710000000014</v>
      </c>
    </row>
    <row r="61" spans="1:8" ht="15" customHeight="1">
      <c r="A61" s="9">
        <v>231</v>
      </c>
      <c r="B61" s="9" t="s">
        <v>49</v>
      </c>
      <c r="C61" s="26">
        <f>'November 2021'!F61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'November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'November 2021'!F63</f>
        <v>4775806.420000001</v>
      </c>
      <c r="D63" s="18">
        <v>0</v>
      </c>
      <c r="E63" s="18">
        <v>0</v>
      </c>
      <c r="F63" s="18">
        <f t="shared" si="0"/>
        <v>4775806.420000001</v>
      </c>
      <c r="G63" s="18">
        <v>0</v>
      </c>
      <c r="H63" s="18">
        <f t="shared" si="1"/>
        <v>4775806.420000001</v>
      </c>
    </row>
    <row r="64" spans="1:8" ht="15" customHeight="1">
      <c r="A64" s="9">
        <v>251</v>
      </c>
      <c r="B64" s="9" t="s">
        <v>220</v>
      </c>
      <c r="C64" s="26">
        <f>'November 2021'!F64</f>
        <v>8629937.750000002</v>
      </c>
      <c r="D64" s="18">
        <v>0</v>
      </c>
      <c r="E64" s="18">
        <v>0</v>
      </c>
      <c r="F64" s="18">
        <f t="shared" si="0"/>
        <v>8629937.750000002</v>
      </c>
      <c r="G64" s="18">
        <v>0</v>
      </c>
      <c r="H64" s="18">
        <f t="shared" si="1"/>
        <v>8629937.750000002</v>
      </c>
    </row>
    <row r="65" spans="1:8" ht="15" customHeight="1">
      <c r="A65" s="9">
        <v>252</v>
      </c>
      <c r="B65" s="9" t="s">
        <v>51</v>
      </c>
      <c r="C65" s="26">
        <f>'November 2021'!F65</f>
        <v>38736.729999999996</v>
      </c>
      <c r="D65" s="18">
        <v>0</v>
      </c>
      <c r="E65" s="18">
        <v>0</v>
      </c>
      <c r="F65" s="18">
        <f t="shared" si="0"/>
        <v>38736.729999999996</v>
      </c>
      <c r="G65" s="18">
        <v>0</v>
      </c>
      <c r="H65" s="18">
        <f t="shared" si="1"/>
        <v>38736.729999999996</v>
      </c>
    </row>
    <row r="66" spans="1:8" ht="15" customHeight="1">
      <c r="A66" s="9">
        <v>254</v>
      </c>
      <c r="B66" s="9" t="s">
        <v>52</v>
      </c>
      <c r="C66" s="26">
        <f>'November 2021'!F66</f>
        <v>121798.24999999997</v>
      </c>
      <c r="D66" s="18">
        <v>0</v>
      </c>
      <c r="E66" s="18">
        <v>0</v>
      </c>
      <c r="F66" s="18">
        <f t="shared" si="0"/>
        <v>121798.24999999997</v>
      </c>
      <c r="G66" s="18">
        <v>0</v>
      </c>
      <c r="H66" s="18">
        <f t="shared" si="1"/>
        <v>121798.24999999997</v>
      </c>
    </row>
    <row r="67" spans="1:8" ht="15" customHeight="1">
      <c r="A67" s="9">
        <v>255</v>
      </c>
      <c r="B67" s="9" t="s">
        <v>199</v>
      </c>
      <c r="C67" s="26">
        <f>'November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'November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'November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'November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'November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'November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'November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'November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'November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'November 2021'!F76</f>
        <v>12894.14</v>
      </c>
      <c r="D76" s="18">
        <v>0</v>
      </c>
      <c r="E76" s="18">
        <v>0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'November 2021'!F77</f>
        <v>7770.509999999998</v>
      </c>
      <c r="D77" s="18">
        <v>0</v>
      </c>
      <c r="E77" s="18">
        <v>0</v>
      </c>
      <c r="F77" s="18">
        <f t="shared" si="2"/>
        <v>7770.509999999998</v>
      </c>
      <c r="G77" s="18">
        <v>0</v>
      </c>
      <c r="H77" s="18">
        <f t="shared" si="3"/>
        <v>7770.509999999998</v>
      </c>
    </row>
    <row r="78" spans="1:8" ht="15" customHeight="1">
      <c r="A78" s="9">
        <v>266</v>
      </c>
      <c r="B78" s="9" t="s">
        <v>58</v>
      </c>
      <c r="C78" s="26">
        <f>'November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'November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'November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'November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'November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'November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'November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'November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'November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'November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'November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'November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'November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'November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'November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'November 2021'!F93</f>
        <v>743.8800000000001</v>
      </c>
      <c r="D93" s="18">
        <v>0</v>
      </c>
      <c r="E93" s="18">
        <v>0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'November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'November 2021'!F95</f>
        <v>1565.31</v>
      </c>
      <c r="D95" s="18">
        <v>0</v>
      </c>
      <c r="E95" s="18">
        <v>0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'November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'November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'November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'November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'November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'November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'November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'November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'November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'November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'November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'November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'November 2021'!F108</f>
        <v>309493.42000000004</v>
      </c>
      <c r="D108" s="18">
        <v>0</v>
      </c>
      <c r="E108" s="18">
        <v>0</v>
      </c>
      <c r="F108" s="18">
        <f t="shared" si="2"/>
        <v>309493.42000000004</v>
      </c>
      <c r="G108" s="18">
        <v>0</v>
      </c>
      <c r="H108" s="18">
        <f t="shared" si="3"/>
        <v>309493.42000000004</v>
      </c>
    </row>
    <row r="109" spans="1:8" ht="15" customHeight="1">
      <c r="A109" s="9">
        <v>297</v>
      </c>
      <c r="B109" s="9" t="s">
        <v>89</v>
      </c>
      <c r="C109" s="26">
        <f>'November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'November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'November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'November 2021'!F112</f>
        <v>276701.56000000006</v>
      </c>
      <c r="D112" s="18">
        <v>0</v>
      </c>
      <c r="E112" s="18">
        <v>0</v>
      </c>
      <c r="F112" s="18">
        <f t="shared" si="2"/>
        <v>276701.56000000006</v>
      </c>
      <c r="G112" s="18">
        <v>0</v>
      </c>
      <c r="H112" s="18">
        <f t="shared" si="3"/>
        <v>276701.56000000006</v>
      </c>
    </row>
    <row r="113" spans="1:8" ht="15" customHeight="1">
      <c r="A113" s="9">
        <v>302</v>
      </c>
      <c r="B113" s="9" t="s">
        <v>93</v>
      </c>
      <c r="C113" s="26">
        <f>'November 2021'!F113</f>
        <v>23561.44</v>
      </c>
      <c r="D113" s="18">
        <v>0</v>
      </c>
      <c r="E113" s="18">
        <v>0</v>
      </c>
      <c r="F113" s="18">
        <f t="shared" si="2"/>
        <v>23561.44</v>
      </c>
      <c r="G113" s="18">
        <v>0</v>
      </c>
      <c r="H113" s="18">
        <f t="shared" si="3"/>
        <v>23561.44</v>
      </c>
    </row>
    <row r="114" spans="1:8" ht="15" customHeight="1">
      <c r="A114" s="9">
        <v>310</v>
      </c>
      <c r="B114" s="9" t="s">
        <v>94</v>
      </c>
      <c r="C114" s="26">
        <f>'November 2021'!F114</f>
        <v>571454.2800000003</v>
      </c>
      <c r="D114" s="18">
        <v>0</v>
      </c>
      <c r="E114" s="18">
        <v>0</v>
      </c>
      <c r="F114" s="18">
        <f t="shared" si="2"/>
        <v>571454.2800000003</v>
      </c>
      <c r="G114" s="18">
        <v>0</v>
      </c>
      <c r="H114" s="18">
        <f t="shared" si="3"/>
        <v>571454.2800000003</v>
      </c>
    </row>
    <row r="115" spans="1:8" ht="15" customHeight="1">
      <c r="A115" s="9">
        <v>311</v>
      </c>
      <c r="B115" s="9" t="s">
        <v>95</v>
      </c>
      <c r="C115" s="26">
        <f>'November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'November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'November 2021'!F117</f>
        <v>167680.58000000002</v>
      </c>
      <c r="D117" s="18">
        <v>0</v>
      </c>
      <c r="E117" s="18">
        <v>0</v>
      </c>
      <c r="F117" s="18">
        <f t="shared" si="2"/>
        <v>167680.58000000002</v>
      </c>
      <c r="G117" s="18">
        <v>0</v>
      </c>
      <c r="H117" s="18">
        <f t="shared" si="3"/>
        <v>167680.58000000002</v>
      </c>
    </row>
    <row r="118" spans="1:8" ht="15" customHeight="1">
      <c r="A118" s="9">
        <v>327</v>
      </c>
      <c r="B118" s="9" t="s">
        <v>98</v>
      </c>
      <c r="C118" s="26">
        <f>'November 2021'!F118</f>
        <v>376806.98000000004</v>
      </c>
      <c r="D118" s="18">
        <v>0</v>
      </c>
      <c r="E118" s="18">
        <v>0</v>
      </c>
      <c r="F118" s="18">
        <f t="shared" si="2"/>
        <v>376806.98000000004</v>
      </c>
      <c r="G118" s="18">
        <v>0</v>
      </c>
      <c r="H118" s="18">
        <f t="shared" si="3"/>
        <v>376806.98000000004</v>
      </c>
    </row>
    <row r="119" spans="1:8" ht="15" customHeight="1">
      <c r="A119" s="9">
        <v>350</v>
      </c>
      <c r="B119" s="9" t="s">
        <v>99</v>
      </c>
      <c r="C119" s="26">
        <f>'November 2021'!F119</f>
        <v>1244566.57</v>
      </c>
      <c r="D119" s="18">
        <v>0</v>
      </c>
      <c r="E119" s="18">
        <v>0</v>
      </c>
      <c r="F119" s="18">
        <f t="shared" si="2"/>
        <v>1244566.57</v>
      </c>
      <c r="G119" s="18">
        <v>0</v>
      </c>
      <c r="H119" s="18">
        <f t="shared" si="3"/>
        <v>1244566.57</v>
      </c>
    </row>
    <row r="120" spans="1:8" ht="15" customHeight="1">
      <c r="A120" s="9">
        <v>352</v>
      </c>
      <c r="B120" s="9" t="s">
        <v>100</v>
      </c>
      <c r="C120" s="26">
        <f>'November 2021'!F120</f>
        <v>7996145.880000002</v>
      </c>
      <c r="D120" s="18">
        <v>0</v>
      </c>
      <c r="E120" s="18">
        <v>0</v>
      </c>
      <c r="F120" s="18">
        <f t="shared" si="2"/>
        <v>7996145.880000002</v>
      </c>
      <c r="G120" s="18">
        <v>0</v>
      </c>
      <c r="H120" s="18">
        <f t="shared" si="3"/>
        <v>7996145.880000002</v>
      </c>
    </row>
    <row r="121" spans="1:8" ht="15" customHeight="1">
      <c r="A121" s="9">
        <v>353</v>
      </c>
      <c r="B121" s="9" t="s">
        <v>249</v>
      </c>
      <c r="C121" s="26">
        <f>'November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'November 2021'!F122</f>
        <v>443139.5199999999</v>
      </c>
      <c r="D122" s="18">
        <v>0</v>
      </c>
      <c r="E122" s="18">
        <v>0</v>
      </c>
      <c r="F122" s="18">
        <f t="shared" si="2"/>
        <v>443139.5199999999</v>
      </c>
      <c r="G122" s="18">
        <v>0</v>
      </c>
      <c r="H122" s="18">
        <f t="shared" si="3"/>
        <v>443139.5199999999</v>
      </c>
    </row>
    <row r="123" spans="1:8" ht="15" customHeight="1">
      <c r="A123" s="9">
        <v>363</v>
      </c>
      <c r="B123" s="9" t="s">
        <v>102</v>
      </c>
      <c r="C123" s="26">
        <f>'November 2021'!F123</f>
        <v>696474.7899999998</v>
      </c>
      <c r="D123" s="18">
        <v>0</v>
      </c>
      <c r="E123" s="18">
        <v>0</v>
      </c>
      <c r="F123" s="18">
        <f t="shared" si="2"/>
        <v>696474.7899999998</v>
      </c>
      <c r="G123" s="18">
        <v>0</v>
      </c>
      <c r="H123" s="18">
        <f t="shared" si="3"/>
        <v>696474.7899999998</v>
      </c>
    </row>
    <row r="124" spans="1:8" ht="15" customHeight="1">
      <c r="A124" s="9">
        <v>365</v>
      </c>
      <c r="B124" s="9" t="s">
        <v>103</v>
      </c>
      <c r="C124" s="26">
        <f>'November 2021'!F124</f>
        <v>1665423.7199999993</v>
      </c>
      <c r="D124" s="18">
        <v>0</v>
      </c>
      <c r="E124" s="18">
        <v>0</v>
      </c>
      <c r="F124" s="18">
        <f t="shared" si="2"/>
        <v>1665423.7199999993</v>
      </c>
      <c r="G124" s="18">
        <v>0</v>
      </c>
      <c r="H124" s="18">
        <f t="shared" si="3"/>
        <v>1665423.7199999993</v>
      </c>
    </row>
    <row r="125" spans="1:8" ht="15" customHeight="1">
      <c r="A125" s="9">
        <v>367</v>
      </c>
      <c r="B125" s="9" t="s">
        <v>104</v>
      </c>
      <c r="C125" s="26">
        <f>'November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'November 2021'!F126</f>
        <v>3109569.13</v>
      </c>
      <c r="D126" s="18">
        <v>0</v>
      </c>
      <c r="E126" s="18">
        <v>0</v>
      </c>
      <c r="F126" s="18">
        <f t="shared" si="2"/>
        <v>3109569.13</v>
      </c>
      <c r="G126" s="18">
        <v>0</v>
      </c>
      <c r="H126" s="18">
        <f t="shared" si="3"/>
        <v>3109569.13</v>
      </c>
    </row>
    <row r="127" spans="1:8" ht="15" customHeight="1">
      <c r="A127" s="9">
        <v>371</v>
      </c>
      <c r="B127" s="9" t="s">
        <v>106</v>
      </c>
      <c r="C127" s="26">
        <f>'November 2021'!F127</f>
        <v>131725.01999999996</v>
      </c>
      <c r="D127" s="18">
        <v>0</v>
      </c>
      <c r="E127" s="18">
        <v>0</v>
      </c>
      <c r="F127" s="18">
        <f t="shared" si="2"/>
        <v>131725.01999999996</v>
      </c>
      <c r="G127" s="18">
        <v>0</v>
      </c>
      <c r="H127" s="18">
        <f t="shared" si="3"/>
        <v>131725.01999999996</v>
      </c>
    </row>
    <row r="128" spans="1:8" ht="15" customHeight="1">
      <c r="A128" s="9">
        <v>390</v>
      </c>
      <c r="B128" s="9" t="s">
        <v>107</v>
      </c>
      <c r="C128" s="26">
        <f>'November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'November 2021'!F129</f>
        <v>7697675.659999999</v>
      </c>
      <c r="D129" s="18">
        <v>0</v>
      </c>
      <c r="E129" s="18">
        <v>0</v>
      </c>
      <c r="F129" s="18">
        <f t="shared" si="2"/>
        <v>7697675.659999999</v>
      </c>
      <c r="G129" s="18">
        <v>0</v>
      </c>
      <c r="H129" s="18">
        <f t="shared" si="3"/>
        <v>7697675.659999999</v>
      </c>
    </row>
    <row r="130" spans="1:8" ht="15" customHeight="1">
      <c r="A130" s="9">
        <v>401</v>
      </c>
      <c r="B130" s="9" t="s">
        <v>205</v>
      </c>
      <c r="C130" s="26">
        <f>'November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'November 2021'!F131</f>
        <v>3263831.469999999</v>
      </c>
      <c r="D131" s="18">
        <v>0</v>
      </c>
      <c r="E131" s="18">
        <v>0</v>
      </c>
      <c r="F131" s="18">
        <f t="shared" si="2"/>
        <v>3263831.469999999</v>
      </c>
      <c r="G131" s="18">
        <v>0</v>
      </c>
      <c r="H131" s="18">
        <f t="shared" si="3"/>
        <v>3263831.469999999</v>
      </c>
    </row>
    <row r="132" spans="1:8" ht="15" customHeight="1">
      <c r="A132" s="9">
        <v>410</v>
      </c>
      <c r="B132" s="9" t="s">
        <v>236</v>
      </c>
      <c r="C132" s="26">
        <f>'November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'November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'November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'November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'November 2021'!F136</f>
        <v>86112.81999999999</v>
      </c>
      <c r="D136" s="18">
        <v>0</v>
      </c>
      <c r="E136" s="18">
        <v>0</v>
      </c>
      <c r="F136" s="18">
        <f t="shared" si="2"/>
        <v>86112.81999999999</v>
      </c>
      <c r="G136" s="18">
        <v>0</v>
      </c>
      <c r="H136" s="18">
        <f t="shared" si="3"/>
        <v>86112.81999999999</v>
      </c>
    </row>
    <row r="137" spans="1:8" ht="15" customHeight="1">
      <c r="A137" s="9">
        <v>436</v>
      </c>
      <c r="B137" s="9" t="s">
        <v>113</v>
      </c>
      <c r="C137" s="26">
        <f>'November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'November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'November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'November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'November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'November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'November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'November 2021'!F144</f>
        <v>28582.47</v>
      </c>
      <c r="D144" s="18">
        <v>0</v>
      </c>
      <c r="E144" s="18">
        <v>0</v>
      </c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'November 2021'!F145</f>
        <v>46338.119999999995</v>
      </c>
      <c r="D145" s="18">
        <v>0</v>
      </c>
      <c r="E145" s="18">
        <v>0</v>
      </c>
      <c r="F145" s="18">
        <f t="shared" si="4"/>
        <v>46338.119999999995</v>
      </c>
      <c r="G145" s="18">
        <v>0</v>
      </c>
      <c r="H145" s="18">
        <f t="shared" si="5"/>
        <v>46338.119999999995</v>
      </c>
    </row>
    <row r="146" spans="1:8" ht="15" customHeight="1">
      <c r="A146" s="9">
        <v>449</v>
      </c>
      <c r="B146" s="9" t="s">
        <v>221</v>
      </c>
      <c r="C146" s="26">
        <f>'November 2021'!F146</f>
        <v>238541.82999999996</v>
      </c>
      <c r="D146" s="18">
        <v>0</v>
      </c>
      <c r="E146" s="18">
        <v>0</v>
      </c>
      <c r="F146" s="18">
        <f t="shared" si="4"/>
        <v>238541.82999999996</v>
      </c>
      <c r="G146" s="18">
        <v>0</v>
      </c>
      <c r="H146" s="18">
        <f t="shared" si="5"/>
        <v>238541.82999999996</v>
      </c>
    </row>
    <row r="147" spans="1:8" ht="15" customHeight="1">
      <c r="A147" s="9">
        <v>450</v>
      </c>
      <c r="B147" s="9" t="s">
        <v>213</v>
      </c>
      <c r="C147" s="26">
        <f>'November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'November 2021'!F148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'November 2021'!F149</f>
        <v>3072967.54</v>
      </c>
      <c r="D149" s="18">
        <v>0</v>
      </c>
      <c r="E149" s="18">
        <v>0</v>
      </c>
      <c r="F149" s="18">
        <f t="shared" si="4"/>
        <v>3072967.54</v>
      </c>
      <c r="G149" s="18">
        <v>0</v>
      </c>
      <c r="H149" s="18">
        <f t="shared" si="5"/>
        <v>3072967.54</v>
      </c>
    </row>
    <row r="150" spans="1:8" ht="15" customHeight="1">
      <c r="A150" s="9">
        <v>490</v>
      </c>
      <c r="B150" s="9" t="s">
        <v>118</v>
      </c>
      <c r="C150" s="26">
        <f>'November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'November 2021'!F151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'November 2021'!F152</f>
        <v>221383.56000000003</v>
      </c>
      <c r="D152" s="18">
        <v>0</v>
      </c>
      <c r="E152" s="18">
        <v>0</v>
      </c>
      <c r="F152" s="18">
        <f t="shared" si="4"/>
        <v>221383.56000000003</v>
      </c>
      <c r="G152" s="18">
        <v>0</v>
      </c>
      <c r="H152" s="18">
        <f t="shared" si="5"/>
        <v>221383.56000000003</v>
      </c>
    </row>
    <row r="153" spans="1:8" ht="15" customHeight="1">
      <c r="A153" s="9">
        <v>601</v>
      </c>
      <c r="B153" s="9" t="s">
        <v>121</v>
      </c>
      <c r="C153" s="26">
        <f>'November 2021'!F153</f>
        <v>699473.5500000002</v>
      </c>
      <c r="D153" s="18">
        <v>0</v>
      </c>
      <c r="E153" s="18">
        <v>0</v>
      </c>
      <c r="F153" s="18">
        <f t="shared" si="4"/>
        <v>699473.5500000002</v>
      </c>
      <c r="G153" s="18">
        <v>0</v>
      </c>
      <c r="H153" s="18">
        <f t="shared" si="5"/>
        <v>699473.5500000002</v>
      </c>
    </row>
    <row r="154" spans="1:8" ht="15" customHeight="1">
      <c r="A154" s="9">
        <v>602</v>
      </c>
      <c r="B154" s="9" t="s">
        <v>122</v>
      </c>
      <c r="C154" s="26">
        <f>'November 2021'!F154</f>
        <v>512299.81</v>
      </c>
      <c r="D154" s="18">
        <v>0</v>
      </c>
      <c r="E154" s="18">
        <v>0</v>
      </c>
      <c r="F154" s="18">
        <f t="shared" si="4"/>
        <v>512299.81</v>
      </c>
      <c r="G154" s="18">
        <v>0</v>
      </c>
      <c r="H154" s="18">
        <f t="shared" si="5"/>
        <v>512299.81</v>
      </c>
    </row>
    <row r="155" spans="1:8" ht="15" customHeight="1">
      <c r="A155" s="9">
        <v>610</v>
      </c>
      <c r="B155" s="9" t="s">
        <v>123</v>
      </c>
      <c r="C155" s="26">
        <f>'November 2021'!F155</f>
        <v>99565.31999999999</v>
      </c>
      <c r="D155" s="18">
        <v>0</v>
      </c>
      <c r="E155" s="18">
        <v>0</v>
      </c>
      <c r="F155" s="18">
        <f t="shared" si="4"/>
        <v>99565.31999999999</v>
      </c>
      <c r="G155" s="18">
        <v>0</v>
      </c>
      <c r="H155" s="18">
        <f t="shared" si="5"/>
        <v>99565.31999999999</v>
      </c>
    </row>
    <row r="156" spans="1:8" ht="15" customHeight="1">
      <c r="A156" s="9">
        <v>631</v>
      </c>
      <c r="B156" s="9" t="s">
        <v>238</v>
      </c>
      <c r="C156" s="26">
        <f>'November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'November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'November 2021'!F158</f>
        <v>3125621</v>
      </c>
      <c r="D158" s="18">
        <v>0</v>
      </c>
      <c r="E158" s="18">
        <v>0</v>
      </c>
      <c r="F158" s="18">
        <f t="shared" si="4"/>
        <v>3125621</v>
      </c>
      <c r="G158" s="18">
        <v>0</v>
      </c>
      <c r="H158" s="18">
        <f t="shared" si="5"/>
        <v>3125621</v>
      </c>
    </row>
    <row r="159" spans="1:8" ht="15" customHeight="1">
      <c r="A159" s="9">
        <v>701</v>
      </c>
      <c r="B159" s="9" t="s">
        <v>125</v>
      </c>
      <c r="C159" s="26">
        <f>'November 2021'!F159</f>
        <v>120977.70000000004</v>
      </c>
      <c r="D159" s="18">
        <v>0</v>
      </c>
      <c r="E159" s="18">
        <v>0</v>
      </c>
      <c r="F159" s="18">
        <f t="shared" si="4"/>
        <v>120977.70000000004</v>
      </c>
      <c r="G159" s="18">
        <v>0</v>
      </c>
      <c r="H159" s="18">
        <f t="shared" si="5"/>
        <v>120977.70000000004</v>
      </c>
    </row>
    <row r="160" spans="1:8" ht="15" customHeight="1">
      <c r="A160" s="9">
        <v>702</v>
      </c>
      <c r="B160" s="9" t="s">
        <v>126</v>
      </c>
      <c r="C160" s="26">
        <f>'November 2021'!F160</f>
        <v>266393.39999999997</v>
      </c>
      <c r="D160" s="18">
        <v>0</v>
      </c>
      <c r="E160" s="18">
        <v>0</v>
      </c>
      <c r="F160" s="18">
        <f t="shared" si="4"/>
        <v>266393.39999999997</v>
      </c>
      <c r="G160" s="18">
        <v>0</v>
      </c>
      <c r="H160" s="18">
        <f t="shared" si="5"/>
        <v>266393.39999999997</v>
      </c>
    </row>
    <row r="161" spans="1:8" ht="15" customHeight="1">
      <c r="A161" s="9">
        <v>703</v>
      </c>
      <c r="B161" s="9" t="s">
        <v>127</v>
      </c>
      <c r="C161" s="26">
        <f>'November 2021'!F161</f>
        <v>151103.96999999997</v>
      </c>
      <c r="D161" s="18">
        <v>0</v>
      </c>
      <c r="E161" s="18">
        <v>0</v>
      </c>
      <c r="F161" s="18">
        <f t="shared" si="4"/>
        <v>151103.96999999997</v>
      </c>
      <c r="G161" s="18">
        <v>0</v>
      </c>
      <c r="H161" s="18">
        <f t="shared" si="5"/>
        <v>151103.96999999997</v>
      </c>
    </row>
    <row r="162" spans="1:8" ht="15" customHeight="1">
      <c r="A162" s="9">
        <v>705</v>
      </c>
      <c r="B162" s="9" t="s">
        <v>128</v>
      </c>
      <c r="C162" s="26">
        <f>'November 2021'!F162</f>
        <v>17961.48</v>
      </c>
      <c r="D162" s="18">
        <v>0</v>
      </c>
      <c r="E162" s="18">
        <v>0</v>
      </c>
      <c r="F162" s="18">
        <f t="shared" si="4"/>
        <v>17961.48</v>
      </c>
      <c r="G162" s="18">
        <v>0</v>
      </c>
      <c r="H162" s="18">
        <f t="shared" si="5"/>
        <v>17961.48</v>
      </c>
    </row>
    <row r="163" spans="1:8" ht="15" customHeight="1">
      <c r="A163" s="9">
        <v>750</v>
      </c>
      <c r="B163" s="9" t="s">
        <v>210</v>
      </c>
      <c r="C163" s="26">
        <f>'November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'November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'November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'November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'November 2021'!F167</f>
        <v>378783.4499999999</v>
      </c>
      <c r="D167" s="18">
        <v>0</v>
      </c>
      <c r="E167" s="18">
        <v>0</v>
      </c>
      <c r="F167" s="18">
        <f t="shared" si="4"/>
        <v>378783.4499999999</v>
      </c>
      <c r="G167" s="18">
        <v>0</v>
      </c>
      <c r="H167" s="18">
        <f t="shared" si="5"/>
        <v>378783.4499999999</v>
      </c>
    </row>
    <row r="168" spans="1:8" ht="15" customHeight="1">
      <c r="A168" s="9">
        <v>805</v>
      </c>
      <c r="B168" s="12" t="s">
        <v>131</v>
      </c>
      <c r="C168" s="26">
        <f>'November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'November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'November 2021'!F170</f>
        <v>2781.010000000002</v>
      </c>
      <c r="D170" s="18">
        <v>0</v>
      </c>
      <c r="E170" s="18">
        <v>0</v>
      </c>
      <c r="F170" s="18">
        <f t="shared" si="4"/>
        <v>2781.010000000002</v>
      </c>
      <c r="G170" s="18">
        <v>0</v>
      </c>
      <c r="H170" s="18">
        <f t="shared" si="5"/>
        <v>2781.010000000002</v>
      </c>
    </row>
    <row r="171" spans="1:8" ht="15" customHeight="1">
      <c r="A171" s="9">
        <v>815</v>
      </c>
      <c r="B171" s="12" t="s">
        <v>133</v>
      </c>
      <c r="C171" s="26">
        <f>'November 2021'!F171</f>
        <v>141816</v>
      </c>
      <c r="D171" s="18">
        <v>0</v>
      </c>
      <c r="E171" s="18">
        <v>0</v>
      </c>
      <c r="F171" s="18">
        <f t="shared" si="4"/>
        <v>141816</v>
      </c>
      <c r="G171" s="18">
        <v>0</v>
      </c>
      <c r="H171" s="18">
        <f t="shared" si="5"/>
        <v>141816</v>
      </c>
    </row>
    <row r="172" spans="1:8" ht="15" customHeight="1">
      <c r="A172" s="9">
        <v>817</v>
      </c>
      <c r="B172" s="12" t="s">
        <v>134</v>
      </c>
      <c r="C172" s="26">
        <f>'November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'November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'November 2021'!F174</f>
        <v>866773.4799999995</v>
      </c>
      <c r="D174" s="18">
        <v>0</v>
      </c>
      <c r="E174" s="18">
        <v>0</v>
      </c>
      <c r="F174" s="18">
        <f t="shared" si="4"/>
        <v>866773.4799999995</v>
      </c>
      <c r="G174" s="18">
        <v>0</v>
      </c>
      <c r="H174" s="18">
        <f t="shared" si="5"/>
        <v>866773.4799999995</v>
      </c>
    </row>
    <row r="175" spans="1:8" ht="15" customHeight="1">
      <c r="A175" s="9">
        <v>823</v>
      </c>
      <c r="B175" s="27" t="s">
        <v>136</v>
      </c>
      <c r="C175" s="26">
        <f>'November 2021'!F175</f>
        <v>782719.65</v>
      </c>
      <c r="D175" s="18">
        <v>0</v>
      </c>
      <c r="E175" s="18">
        <v>0</v>
      </c>
      <c r="F175" s="18">
        <f t="shared" si="4"/>
        <v>782719.65</v>
      </c>
      <c r="G175" s="18">
        <v>0</v>
      </c>
      <c r="H175" s="18">
        <f t="shared" si="5"/>
        <v>782719.65</v>
      </c>
    </row>
    <row r="176" spans="1:8" ht="15" customHeight="1">
      <c r="A176" s="9">
        <v>824</v>
      </c>
      <c r="B176" s="12" t="s">
        <v>137</v>
      </c>
      <c r="C176" s="26">
        <f>'November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'November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'November 2021'!F178</f>
        <v>25055.90000000035</v>
      </c>
      <c r="D178" s="18">
        <v>0</v>
      </c>
      <c r="E178" s="18">
        <v>0</v>
      </c>
      <c r="F178" s="18">
        <f t="shared" si="4"/>
        <v>25055.90000000035</v>
      </c>
      <c r="G178" s="18">
        <v>0</v>
      </c>
      <c r="H178" s="18">
        <f t="shared" si="5"/>
        <v>25055.90000000035</v>
      </c>
    </row>
    <row r="179" spans="1:8" ht="15" customHeight="1">
      <c r="A179" s="9">
        <v>831</v>
      </c>
      <c r="B179" s="12" t="s">
        <v>139</v>
      </c>
      <c r="C179" s="26">
        <f>'November 2021'!F179</f>
        <v>33518.57999999981</v>
      </c>
      <c r="D179" s="18">
        <v>0</v>
      </c>
      <c r="E179" s="18">
        <v>0</v>
      </c>
      <c r="F179" s="18">
        <f t="shared" si="4"/>
        <v>33518.57999999981</v>
      </c>
      <c r="G179" s="18">
        <v>0</v>
      </c>
      <c r="H179" s="18">
        <f t="shared" si="5"/>
        <v>33518.57999999981</v>
      </c>
    </row>
    <row r="180" spans="1:8" ht="15" customHeight="1">
      <c r="A180" s="9">
        <v>832</v>
      </c>
      <c r="B180" s="12" t="s">
        <v>186</v>
      </c>
      <c r="C180" s="26">
        <f>'November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'November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'November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'November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'November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'November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'November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'November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'November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'November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'November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'November 2021'!F191</f>
        <v>21041.460000000006</v>
      </c>
      <c r="D191" s="18">
        <v>0</v>
      </c>
      <c r="E191" s="18">
        <v>0</v>
      </c>
      <c r="F191" s="18">
        <f t="shared" si="4"/>
        <v>21041.460000000006</v>
      </c>
      <c r="G191" s="18">
        <v>0</v>
      </c>
      <c r="H191" s="18">
        <f t="shared" si="5"/>
        <v>21041.460000000006</v>
      </c>
    </row>
    <row r="192" spans="1:8" ht="15" customHeight="1">
      <c r="A192" s="9">
        <v>851</v>
      </c>
      <c r="B192" s="12" t="s">
        <v>144</v>
      </c>
      <c r="C192" s="26">
        <f>'November 2021'!F192</f>
        <v>9465486.819999991</v>
      </c>
      <c r="D192" s="18">
        <v>0</v>
      </c>
      <c r="E192" s="18">
        <v>0</v>
      </c>
      <c r="F192" s="18">
        <f t="shared" si="4"/>
        <v>9465486.819999991</v>
      </c>
      <c r="G192" s="18">
        <v>0</v>
      </c>
      <c r="H192" s="18">
        <f t="shared" si="5"/>
        <v>9465486.819999991</v>
      </c>
    </row>
    <row r="193" spans="1:8" ht="15" customHeight="1">
      <c r="A193" s="9">
        <v>852</v>
      </c>
      <c r="B193" s="12" t="s">
        <v>145</v>
      </c>
      <c r="C193" s="26">
        <f>'November 2021'!F193</f>
        <v>22079.829999999998</v>
      </c>
      <c r="D193" s="18">
        <v>0</v>
      </c>
      <c r="E193" s="18">
        <v>0</v>
      </c>
      <c r="F193" s="18">
        <f t="shared" si="4"/>
        <v>22079.829999999998</v>
      </c>
      <c r="G193" s="18">
        <v>0</v>
      </c>
      <c r="H193" s="18">
        <f t="shared" si="5"/>
        <v>22079.829999999998</v>
      </c>
    </row>
    <row r="194" spans="1:8" ht="15" customHeight="1">
      <c r="A194" s="9">
        <v>853</v>
      </c>
      <c r="B194" s="12" t="s">
        <v>146</v>
      </c>
      <c r="C194" s="26">
        <f>'November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'November 2021'!F195</f>
        <v>4439.98</v>
      </c>
      <c r="D195" s="18">
        <v>0</v>
      </c>
      <c r="E195" s="18">
        <v>0</v>
      </c>
      <c r="F195" s="18">
        <f t="shared" si="4"/>
        <v>4439.98</v>
      </c>
      <c r="G195" s="18">
        <v>0</v>
      </c>
      <c r="H195" s="18">
        <f t="shared" si="5"/>
        <v>4439.98</v>
      </c>
    </row>
    <row r="196" spans="1:8" ht="15" customHeight="1">
      <c r="A196" s="9">
        <v>855</v>
      </c>
      <c r="B196" s="12" t="s">
        <v>192</v>
      </c>
      <c r="C196" s="26">
        <f>'November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'November 2021'!F197</f>
        <v>855186.1299999999</v>
      </c>
      <c r="D197" s="18">
        <v>0</v>
      </c>
      <c r="E197" s="18">
        <v>0</v>
      </c>
      <c r="F197" s="18">
        <f t="shared" si="4"/>
        <v>855186.1299999999</v>
      </c>
      <c r="G197" s="18">
        <v>0</v>
      </c>
      <c r="H197" s="18">
        <f t="shared" si="5"/>
        <v>855186.1299999999</v>
      </c>
    </row>
    <row r="198" spans="1:8" ht="15" customHeight="1">
      <c r="A198" s="9">
        <v>857</v>
      </c>
      <c r="B198" s="12" t="s">
        <v>149</v>
      </c>
      <c r="C198" s="26">
        <f>'November 2021'!F198</f>
        <v>931793.3899999999</v>
      </c>
      <c r="D198" s="18">
        <v>0</v>
      </c>
      <c r="E198" s="18">
        <v>0</v>
      </c>
      <c r="F198" s="18">
        <f t="shared" si="4"/>
        <v>931793.3899999999</v>
      </c>
      <c r="G198" s="18">
        <v>0</v>
      </c>
      <c r="H198" s="18">
        <f t="shared" si="5"/>
        <v>931793.3899999999</v>
      </c>
    </row>
    <row r="199" spans="1:8" ht="15" customHeight="1">
      <c r="A199" s="9">
        <v>859</v>
      </c>
      <c r="B199" s="12" t="s">
        <v>150</v>
      </c>
      <c r="C199" s="26">
        <f>'November 2021'!F199</f>
        <v>26067.740000000005</v>
      </c>
      <c r="D199" s="18">
        <v>0</v>
      </c>
      <c r="E199" s="18">
        <v>0</v>
      </c>
      <c r="F199" s="18">
        <f t="shared" si="4"/>
        <v>26067.740000000005</v>
      </c>
      <c r="G199" s="18">
        <v>0</v>
      </c>
      <c r="H199" s="18">
        <f t="shared" si="5"/>
        <v>26067.740000000005</v>
      </c>
    </row>
    <row r="200" spans="1:8" ht="15" customHeight="1">
      <c r="A200" s="9">
        <v>861</v>
      </c>
      <c r="B200" s="12" t="s">
        <v>151</v>
      </c>
      <c r="C200" s="26">
        <f>'November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'November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'November 2021'!F202</f>
        <v>-173.29999999999995</v>
      </c>
      <c r="D202" s="18">
        <v>0</v>
      </c>
      <c r="E202" s="18">
        <v>0</v>
      </c>
      <c r="F202" s="18">
        <f t="shared" si="4"/>
        <v>-173.29999999999995</v>
      </c>
      <c r="G202" s="18">
        <v>0</v>
      </c>
      <c r="H202" s="18">
        <f t="shared" si="5"/>
        <v>-173.29999999999995</v>
      </c>
    </row>
    <row r="203" spans="1:8" ht="15" customHeight="1">
      <c r="A203" s="9">
        <v>890</v>
      </c>
      <c r="B203" s="12" t="s">
        <v>248</v>
      </c>
      <c r="C203" s="26">
        <f>'November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'November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'November 2021'!F205</f>
        <v>234318.74999999997</v>
      </c>
      <c r="D205" s="18">
        <v>0</v>
      </c>
      <c r="E205" s="18">
        <v>0</v>
      </c>
      <c r="F205" s="18">
        <f t="shared" si="4"/>
        <v>234318.74999999997</v>
      </c>
      <c r="G205" s="18">
        <v>0</v>
      </c>
      <c r="H205" s="18">
        <f t="shared" si="5"/>
        <v>234318.74999999997</v>
      </c>
    </row>
    <row r="206" spans="1:8" ht="15" customHeight="1">
      <c r="A206" s="9">
        <v>901</v>
      </c>
      <c r="B206" s="12" t="s">
        <v>154</v>
      </c>
      <c r="C206" s="26">
        <f>'November 2021'!F206</f>
        <v>2177752.43</v>
      </c>
      <c r="D206" s="18">
        <v>0</v>
      </c>
      <c r="E206" s="18">
        <v>0</v>
      </c>
      <c r="F206" s="18">
        <f t="shared" si="4"/>
        <v>2177752.43</v>
      </c>
      <c r="G206" s="18">
        <v>0</v>
      </c>
      <c r="H206" s="18">
        <f t="shared" si="5"/>
        <v>2177752.43</v>
      </c>
    </row>
    <row r="207" spans="1:8" ht="15" customHeight="1">
      <c r="A207" s="9">
        <v>902</v>
      </c>
      <c r="B207" s="12" t="s">
        <v>155</v>
      </c>
      <c r="C207" s="26">
        <f>'November 2021'!F207</f>
        <v>17592.619999999995</v>
      </c>
      <c r="D207" s="18">
        <v>0</v>
      </c>
      <c r="E207" s="18">
        <v>0</v>
      </c>
      <c r="F207" s="18">
        <f aca="true" t="shared" si="6" ref="F207:F243">SUM(C207+D207)-E207</f>
        <v>17592.619999999995</v>
      </c>
      <c r="G207" s="18">
        <v>0</v>
      </c>
      <c r="H207" s="18">
        <f aca="true" t="shared" si="7" ref="H207:H243">(F207-G207)</f>
        <v>17592.619999999995</v>
      </c>
    </row>
    <row r="208" spans="1:8" ht="15" customHeight="1">
      <c r="A208" s="9">
        <v>903</v>
      </c>
      <c r="B208" s="12" t="s">
        <v>226</v>
      </c>
      <c r="C208" s="26">
        <f>'November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'November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'November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'November 2021'!F211</f>
        <v>8088.11</v>
      </c>
      <c r="D211" s="18">
        <v>0</v>
      </c>
      <c r="E211" s="18">
        <v>0</v>
      </c>
      <c r="F211" s="18">
        <f t="shared" si="6"/>
        <v>8088.11</v>
      </c>
      <c r="G211" s="18">
        <v>0</v>
      </c>
      <c r="H211" s="18">
        <f t="shared" si="7"/>
        <v>8088.11</v>
      </c>
    </row>
    <row r="212" spans="1:8" ht="15" customHeight="1">
      <c r="A212" s="9">
        <v>907</v>
      </c>
      <c r="B212" s="12" t="s">
        <v>157</v>
      </c>
      <c r="C212" s="26">
        <f>'November 2021'!F212</f>
        <v>35896.02</v>
      </c>
      <c r="D212" s="18">
        <v>0</v>
      </c>
      <c r="E212" s="18">
        <v>0</v>
      </c>
      <c r="F212" s="18">
        <f t="shared" si="6"/>
        <v>35896.02</v>
      </c>
      <c r="G212" s="18">
        <v>0</v>
      </c>
      <c r="H212" s="18">
        <f t="shared" si="7"/>
        <v>35896.02</v>
      </c>
    </row>
    <row r="213" spans="1:8" ht="15" customHeight="1">
      <c r="A213" s="9">
        <v>908</v>
      </c>
      <c r="B213" s="12" t="s">
        <v>158</v>
      </c>
      <c r="C213" s="26">
        <f>'November 2021'!F213</f>
        <v>72535.95999999999</v>
      </c>
      <c r="D213" s="18">
        <v>0</v>
      </c>
      <c r="E213" s="18">
        <v>0</v>
      </c>
      <c r="F213" s="18">
        <f t="shared" si="6"/>
        <v>72535.95999999999</v>
      </c>
      <c r="G213" s="18">
        <v>0</v>
      </c>
      <c r="H213" s="18">
        <f t="shared" si="7"/>
        <v>72535.95999999999</v>
      </c>
    </row>
    <row r="214" spans="1:8" ht="15" customHeight="1">
      <c r="A214" s="9">
        <v>909</v>
      </c>
      <c r="B214" s="12" t="s">
        <v>159</v>
      </c>
      <c r="C214" s="26">
        <f>'November 2021'!F214</f>
        <v>13242.96</v>
      </c>
      <c r="D214" s="18">
        <v>0</v>
      </c>
      <c r="E214" s="18">
        <v>0</v>
      </c>
      <c r="F214" s="18">
        <f t="shared" si="6"/>
        <v>13242.96</v>
      </c>
      <c r="G214" s="18">
        <v>0</v>
      </c>
      <c r="H214" s="18">
        <f t="shared" si="7"/>
        <v>13242.96</v>
      </c>
    </row>
    <row r="215" spans="1:8" ht="15" customHeight="1">
      <c r="A215" s="9">
        <v>910</v>
      </c>
      <c r="B215" s="12" t="s">
        <v>160</v>
      </c>
      <c r="C215" s="26">
        <f>'November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'November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'November 2021'!F217</f>
        <v>362925.1399999999</v>
      </c>
      <c r="D217" s="18">
        <v>0</v>
      </c>
      <c r="E217" s="18">
        <v>0</v>
      </c>
      <c r="F217" s="18">
        <f t="shared" si="6"/>
        <v>362925.1399999999</v>
      </c>
      <c r="G217" s="18">
        <v>0</v>
      </c>
      <c r="H217" s="18">
        <f t="shared" si="7"/>
        <v>362925.1399999999</v>
      </c>
    </row>
    <row r="218" spans="1:8" ht="15" customHeight="1">
      <c r="A218" s="9">
        <v>913</v>
      </c>
      <c r="B218" s="12" t="s">
        <v>162</v>
      </c>
      <c r="C218" s="26">
        <f>'November 2021'!F218</f>
        <v>771109.75</v>
      </c>
      <c r="D218" s="18">
        <v>0</v>
      </c>
      <c r="E218" s="18">
        <v>0</v>
      </c>
      <c r="F218" s="18">
        <f t="shared" si="6"/>
        <v>771109.75</v>
      </c>
      <c r="G218" s="18">
        <v>0</v>
      </c>
      <c r="H218" s="18">
        <f t="shared" si="7"/>
        <v>771109.75</v>
      </c>
    </row>
    <row r="219" spans="1:8" ht="15" customHeight="1">
      <c r="A219" s="9">
        <v>914</v>
      </c>
      <c r="B219" s="12" t="s">
        <v>163</v>
      </c>
      <c r="C219" s="26">
        <f>'November 2021'!F219</f>
        <v>450963.54999999993</v>
      </c>
      <c r="D219" s="18">
        <v>0</v>
      </c>
      <c r="E219" s="18">
        <v>0</v>
      </c>
      <c r="F219" s="18">
        <f t="shared" si="6"/>
        <v>450963.54999999993</v>
      </c>
      <c r="G219" s="18">
        <v>0</v>
      </c>
      <c r="H219" s="18">
        <f t="shared" si="7"/>
        <v>450963.54999999993</v>
      </c>
    </row>
    <row r="220" spans="1:8" ht="15" customHeight="1">
      <c r="A220" s="9">
        <v>915</v>
      </c>
      <c r="B220" s="12" t="s">
        <v>193</v>
      </c>
      <c r="C220" s="26">
        <f>'November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'November 2021'!F221</f>
        <v>9045.07</v>
      </c>
      <c r="D221" s="18">
        <v>0</v>
      </c>
      <c r="E221" s="18">
        <v>0</v>
      </c>
      <c r="F221" s="18">
        <f t="shared" si="6"/>
        <v>9045.07</v>
      </c>
      <c r="G221" s="18">
        <v>0</v>
      </c>
      <c r="H221" s="18">
        <f t="shared" si="7"/>
        <v>9045.07</v>
      </c>
    </row>
    <row r="222" spans="1:8" ht="15" customHeight="1">
      <c r="A222" s="13">
        <v>925</v>
      </c>
      <c r="B222" s="12" t="s">
        <v>165</v>
      </c>
      <c r="C222" s="26">
        <f>'November 2021'!F222</f>
        <v>2057</v>
      </c>
      <c r="D222" s="18">
        <v>0</v>
      </c>
      <c r="E222" s="18">
        <v>0</v>
      </c>
      <c r="F222" s="18">
        <f t="shared" si="6"/>
        <v>2057</v>
      </c>
      <c r="G222" s="18">
        <v>0</v>
      </c>
      <c r="H222" s="18">
        <f t="shared" si="7"/>
        <v>2057</v>
      </c>
    </row>
    <row r="223" spans="1:8" ht="15" customHeight="1">
      <c r="A223" s="13">
        <v>926</v>
      </c>
      <c r="B223" s="12" t="s">
        <v>166</v>
      </c>
      <c r="C223" s="26">
        <f>'November 2021'!F223</f>
        <v>2016</v>
      </c>
      <c r="D223" s="18">
        <v>0</v>
      </c>
      <c r="E223" s="18">
        <v>0</v>
      </c>
      <c r="F223" s="18">
        <f t="shared" si="6"/>
        <v>2016</v>
      </c>
      <c r="G223" s="18">
        <v>0</v>
      </c>
      <c r="H223" s="18">
        <f t="shared" si="7"/>
        <v>2016</v>
      </c>
    </row>
    <row r="224" spans="1:8" ht="15" customHeight="1">
      <c r="A224" s="13">
        <v>940</v>
      </c>
      <c r="B224" s="12" t="s">
        <v>167</v>
      </c>
      <c r="C224" s="26">
        <f>'November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'November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'November 2021'!F226</f>
        <v>239724.34000000005</v>
      </c>
      <c r="D226" s="18">
        <v>0</v>
      </c>
      <c r="E226" s="18">
        <v>0</v>
      </c>
      <c r="F226" s="18">
        <f t="shared" si="6"/>
        <v>239724.34000000005</v>
      </c>
      <c r="G226" s="18">
        <v>0</v>
      </c>
      <c r="H226" s="18">
        <f t="shared" si="7"/>
        <v>239724.34000000005</v>
      </c>
    </row>
    <row r="227" spans="1:8" ht="15" customHeight="1">
      <c r="A227" s="13">
        <v>944</v>
      </c>
      <c r="B227" s="12" t="s">
        <v>169</v>
      </c>
      <c r="C227" s="26">
        <f>'November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'November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'November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'November 2021'!F230</f>
        <v>-757.35</v>
      </c>
      <c r="D230" s="18">
        <v>0</v>
      </c>
      <c r="E230" s="18">
        <v>0</v>
      </c>
      <c r="F230" s="18">
        <f t="shared" si="6"/>
        <v>-757.35</v>
      </c>
      <c r="G230" s="18">
        <v>0</v>
      </c>
      <c r="H230" s="18">
        <f t="shared" si="7"/>
        <v>-757.35</v>
      </c>
    </row>
    <row r="231" spans="1:8" ht="15" customHeight="1">
      <c r="A231" s="13">
        <v>954</v>
      </c>
      <c r="B231" s="12" t="s">
        <v>173</v>
      </c>
      <c r="C231" s="26">
        <f>'November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'November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'November 2021'!F233</f>
        <v>1869780.830000001</v>
      </c>
      <c r="D233" s="18">
        <v>0</v>
      </c>
      <c r="E233" s="18">
        <v>0</v>
      </c>
      <c r="F233" s="18">
        <f t="shared" si="6"/>
        <v>1869780.830000001</v>
      </c>
      <c r="G233" s="18">
        <v>0</v>
      </c>
      <c r="H233" s="18">
        <f t="shared" si="7"/>
        <v>1869780.830000001</v>
      </c>
    </row>
    <row r="234" spans="1:8" ht="15" customHeight="1">
      <c r="A234" s="13">
        <v>971</v>
      </c>
      <c r="B234" s="12" t="s">
        <v>245</v>
      </c>
      <c r="C234" s="26">
        <f>'November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'November 2021'!F235</f>
        <v>223695.31999999995</v>
      </c>
      <c r="D235" s="18">
        <v>0</v>
      </c>
      <c r="E235" s="18">
        <v>0</v>
      </c>
      <c r="F235" s="18">
        <f t="shared" si="6"/>
        <v>223695.31999999995</v>
      </c>
      <c r="G235" s="18">
        <v>0</v>
      </c>
      <c r="H235" s="18">
        <f t="shared" si="7"/>
        <v>223695.31999999995</v>
      </c>
    </row>
    <row r="236" spans="1:8" ht="15" customHeight="1">
      <c r="A236" s="13">
        <v>976</v>
      </c>
      <c r="B236" s="12" t="s">
        <v>246</v>
      </c>
      <c r="C236" s="26">
        <f>'November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'November 2021'!F237</f>
        <v>685840.8200000003</v>
      </c>
      <c r="D237" s="18">
        <v>0</v>
      </c>
      <c r="E237" s="18">
        <v>0</v>
      </c>
      <c r="F237" s="18">
        <f t="shared" si="6"/>
        <v>685840.8200000003</v>
      </c>
      <c r="G237" s="18">
        <v>0</v>
      </c>
      <c r="H237" s="18">
        <f t="shared" si="7"/>
        <v>685840.8200000003</v>
      </c>
    </row>
    <row r="238" spans="1:8" ht="15" customHeight="1">
      <c r="A238" s="13">
        <v>982</v>
      </c>
      <c r="B238" s="12" t="s">
        <v>178</v>
      </c>
      <c r="C238" s="26">
        <f>'November 2021'!F238</f>
        <v>121489.35000000003</v>
      </c>
      <c r="D238" s="18">
        <v>0</v>
      </c>
      <c r="E238" s="18">
        <v>0</v>
      </c>
      <c r="F238" s="18">
        <f t="shared" si="6"/>
        <v>121489.35000000003</v>
      </c>
      <c r="G238" s="18">
        <v>0</v>
      </c>
      <c r="H238" s="18">
        <f t="shared" si="7"/>
        <v>121489.35000000003</v>
      </c>
    </row>
    <row r="239" spans="1:8" ht="15" customHeight="1">
      <c r="A239" s="13">
        <v>985</v>
      </c>
      <c r="B239" s="12" t="s">
        <v>179</v>
      </c>
      <c r="C239" s="26">
        <f>'November 2021'!F239</f>
        <v>57020.96000000001</v>
      </c>
      <c r="D239" s="18">
        <v>0</v>
      </c>
      <c r="E239" s="18">
        <v>0</v>
      </c>
      <c r="F239" s="18">
        <f t="shared" si="6"/>
        <v>57020.96000000001</v>
      </c>
      <c r="G239" s="18">
        <v>0</v>
      </c>
      <c r="H239" s="18">
        <f t="shared" si="7"/>
        <v>57020.96000000001</v>
      </c>
    </row>
    <row r="240" spans="1:8" ht="15" customHeight="1">
      <c r="A240" s="13">
        <v>990</v>
      </c>
      <c r="B240" s="9" t="s">
        <v>180</v>
      </c>
      <c r="C240" s="26">
        <f>'November 2021'!F240</f>
        <v>512414.03</v>
      </c>
      <c r="D240" s="18">
        <v>0</v>
      </c>
      <c r="E240" s="18">
        <v>0</v>
      </c>
      <c r="F240" s="18">
        <f t="shared" si="6"/>
        <v>512414.03</v>
      </c>
      <c r="G240" s="18">
        <v>0</v>
      </c>
      <c r="H240" s="18">
        <f t="shared" si="7"/>
        <v>512414.03</v>
      </c>
    </row>
    <row r="241" spans="1:8" ht="15" customHeight="1">
      <c r="A241" s="9">
        <v>999</v>
      </c>
      <c r="B241" s="9" t="s">
        <v>181</v>
      </c>
      <c r="C241" s="26">
        <f>'November 2021'!F241</f>
        <v>1475589.5700000003</v>
      </c>
      <c r="D241" s="18">
        <v>0</v>
      </c>
      <c r="E241" s="18">
        <v>0</v>
      </c>
      <c r="F241" s="18">
        <f t="shared" si="6"/>
        <v>1475589.5700000003</v>
      </c>
      <c r="G241" s="18">
        <v>0</v>
      </c>
      <c r="H241" s="18">
        <f t="shared" si="7"/>
        <v>1475589.5700000003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'November 2021'!F243</f>
        <v>104582504.67999999</v>
      </c>
      <c r="D243" s="20">
        <f>SUM(D8:D242)</f>
        <v>0</v>
      </c>
      <c r="E243" s="20">
        <f>SUM(E8:E242)</f>
        <v>0</v>
      </c>
      <c r="F243" s="28">
        <f t="shared" si="6"/>
        <v>104582504.67999999</v>
      </c>
      <c r="G243" s="20">
        <f>SUM(G8:G242)</f>
        <v>0</v>
      </c>
      <c r="H243" s="28">
        <f t="shared" si="7"/>
        <v>104582504.67999999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zoomScale="120" zoomScaleNormal="120" zoomScalePageLayoutView="0" workbookViewId="0" topLeftCell="A24">
      <selection activeCell="H120" sqref="H12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228</v>
      </c>
      <c r="E6" s="23" t="s">
        <v>228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'December 2020'!F8</f>
        <v>6369582.989999997</v>
      </c>
      <c r="D8" s="18">
        <v>1651694.56</v>
      </c>
      <c r="E8" s="18">
        <v>2513760.85</v>
      </c>
      <c r="F8" s="18">
        <f>SUM(C8+D8)-E8</f>
        <v>5507516.699999997</v>
      </c>
      <c r="G8" s="18">
        <v>4716449.63</v>
      </c>
      <c r="H8" s="18">
        <f>(F8-G8)</f>
        <v>791067.0699999975</v>
      </c>
    </row>
    <row r="9" spans="1:9" ht="15" customHeight="1">
      <c r="A9" s="10" t="s">
        <v>11</v>
      </c>
      <c r="B9" s="9" t="s">
        <v>214</v>
      </c>
      <c r="C9" s="18">
        <f>'December 2020'!F9</f>
        <v>156711.85</v>
      </c>
      <c r="D9" s="18">
        <v>0</v>
      </c>
      <c r="E9" s="18">
        <v>0</v>
      </c>
      <c r="F9" s="18">
        <f aca="true" t="shared" si="0" ref="F9:F76">SUM(C9+D9)-E9</f>
        <v>156711.85</v>
      </c>
      <c r="G9" s="18">
        <v>0</v>
      </c>
      <c r="H9" s="18">
        <f aca="true" t="shared" si="1" ref="H9:H76">(F9-G9)</f>
        <v>156711.85</v>
      </c>
      <c r="I9" s="18"/>
    </row>
    <row r="10" spans="1:8" ht="15" customHeight="1">
      <c r="A10" s="9">
        <v>101</v>
      </c>
      <c r="B10" s="9" t="s">
        <v>12</v>
      </c>
      <c r="C10" s="18">
        <f>'December 2020'!F10</f>
        <v>1336029.85</v>
      </c>
      <c r="D10" s="18">
        <v>850</v>
      </c>
      <c r="E10" s="18">
        <v>92879.2</v>
      </c>
      <c r="F10" s="18">
        <f t="shared" si="0"/>
        <v>1244000.6500000001</v>
      </c>
      <c r="G10" s="18">
        <v>107841.43</v>
      </c>
      <c r="H10" s="18">
        <f t="shared" si="1"/>
        <v>1136159.2200000002</v>
      </c>
    </row>
    <row r="11" spans="1:8" ht="15" customHeight="1">
      <c r="A11" s="9">
        <v>102</v>
      </c>
      <c r="B11" s="9" t="s">
        <v>222</v>
      </c>
      <c r="C11" s="18">
        <f>'December 2020'!F11</f>
        <v>204610.9399999997</v>
      </c>
      <c r="D11" s="18">
        <v>95.15</v>
      </c>
      <c r="E11" s="18">
        <v>21217.88</v>
      </c>
      <c r="F11" s="18">
        <f t="shared" si="0"/>
        <v>183488.2099999997</v>
      </c>
      <c r="G11" s="18">
        <v>8900</v>
      </c>
      <c r="H11" s="18">
        <f t="shared" si="1"/>
        <v>174588.2099999997</v>
      </c>
    </row>
    <row r="12" spans="1:8" ht="15" customHeight="1">
      <c r="A12" s="9">
        <v>104</v>
      </c>
      <c r="B12" s="9" t="s">
        <v>13</v>
      </c>
      <c r="C12" s="18">
        <f>'December 2020'!F12</f>
        <v>62968.66</v>
      </c>
      <c r="D12" s="18">
        <v>167.45</v>
      </c>
      <c r="E12" s="18">
        <v>0</v>
      </c>
      <c r="F12" s="18">
        <f t="shared" si="0"/>
        <v>63136.11</v>
      </c>
      <c r="G12" s="18">
        <v>0</v>
      </c>
      <c r="H12" s="18">
        <f t="shared" si="1"/>
        <v>63136.11</v>
      </c>
    </row>
    <row r="13" spans="1:8" ht="15" customHeight="1">
      <c r="A13" s="9">
        <v>110</v>
      </c>
      <c r="B13" s="9" t="s">
        <v>14</v>
      </c>
      <c r="C13" s="18">
        <f>'December 2020'!F13</f>
        <v>310797.79</v>
      </c>
      <c r="D13" s="18">
        <v>0</v>
      </c>
      <c r="E13" s="18">
        <v>4897.78</v>
      </c>
      <c r="F13" s="18">
        <f t="shared" si="0"/>
        <v>305900.00999999995</v>
      </c>
      <c r="G13" s="18">
        <v>1000</v>
      </c>
      <c r="H13" s="18">
        <f t="shared" si="1"/>
        <v>304900.00999999995</v>
      </c>
    </row>
    <row r="14" spans="1:8" ht="15" customHeight="1">
      <c r="A14" s="9">
        <v>113</v>
      </c>
      <c r="B14" s="9" t="s">
        <v>15</v>
      </c>
      <c r="C14" s="18">
        <f>'December 2020'!F14</f>
        <v>119701.99000000002</v>
      </c>
      <c r="D14" s="18">
        <v>0</v>
      </c>
      <c r="E14" s="18">
        <v>5870.45</v>
      </c>
      <c r="F14" s="18">
        <f t="shared" si="0"/>
        <v>113831.54000000002</v>
      </c>
      <c r="G14" s="18">
        <v>0</v>
      </c>
      <c r="H14" s="18">
        <f t="shared" si="1"/>
        <v>113831.54000000002</v>
      </c>
    </row>
    <row r="15" spans="1:8" ht="15" customHeight="1">
      <c r="A15" s="9">
        <v>115</v>
      </c>
      <c r="B15" s="9" t="s">
        <v>16</v>
      </c>
      <c r="C15" s="18">
        <f>'December 2020'!F15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18">
        <f>'December 2020'!F16</f>
        <v>68767.15</v>
      </c>
      <c r="D16" s="18">
        <v>470.84</v>
      </c>
      <c r="E16" s="18">
        <v>0.5</v>
      </c>
      <c r="F16" s="18">
        <f t="shared" si="0"/>
        <v>69237.48999999999</v>
      </c>
      <c r="G16" s="18">
        <v>1999.5</v>
      </c>
      <c r="H16" s="18">
        <f t="shared" si="1"/>
        <v>67237.98999999999</v>
      </c>
    </row>
    <row r="17" spans="1:8" ht="15" customHeight="1">
      <c r="A17" s="9">
        <v>119</v>
      </c>
      <c r="B17" s="9" t="s">
        <v>223</v>
      </c>
      <c r="C17" s="18">
        <f>'December 2020'!F17</f>
        <v>16550</v>
      </c>
      <c r="D17" s="18">
        <v>73250</v>
      </c>
      <c r="E17" s="18">
        <v>53311</v>
      </c>
      <c r="F17" s="18">
        <f t="shared" si="0"/>
        <v>36489</v>
      </c>
      <c r="G17" s="18">
        <v>36489</v>
      </c>
      <c r="H17" s="18">
        <f t="shared" si="1"/>
        <v>0</v>
      </c>
    </row>
    <row r="18" spans="1:8" ht="15" customHeight="1">
      <c r="A18" s="9">
        <v>120</v>
      </c>
      <c r="B18" s="11" t="s">
        <v>18</v>
      </c>
      <c r="C18" s="18">
        <f>'December 2020'!F18</f>
        <v>82665.89</v>
      </c>
      <c r="D18" s="18">
        <v>35.11</v>
      </c>
      <c r="E18" s="18">
        <v>0</v>
      </c>
      <c r="F18" s="18">
        <f t="shared" si="0"/>
        <v>82701</v>
      </c>
      <c r="G18" s="18">
        <v>0</v>
      </c>
      <c r="H18" s="18">
        <f t="shared" si="1"/>
        <v>82701</v>
      </c>
    </row>
    <row r="19" spans="1:8" ht="15" customHeight="1">
      <c r="A19" s="9">
        <v>121</v>
      </c>
      <c r="B19" s="9" t="s">
        <v>19</v>
      </c>
      <c r="C19" s="18">
        <f>'December 2020'!F19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18">
        <f>'December 2020'!F20</f>
        <v>36303.750000000015</v>
      </c>
      <c r="D20" s="18">
        <v>22.12</v>
      </c>
      <c r="E20" s="18">
        <v>0</v>
      </c>
      <c r="F20" s="18">
        <f t="shared" si="0"/>
        <v>36325.87000000002</v>
      </c>
      <c r="G20" s="18">
        <v>2540</v>
      </c>
      <c r="H20" s="18">
        <f t="shared" si="1"/>
        <v>33785.87000000002</v>
      </c>
    </row>
    <row r="21" spans="1:8" ht="15" customHeight="1">
      <c r="A21" s="9">
        <v>135</v>
      </c>
      <c r="B21" s="9" t="s">
        <v>20</v>
      </c>
      <c r="C21" s="18">
        <f>'December 2020'!F21</f>
        <v>4483497.34</v>
      </c>
      <c r="D21" s="18">
        <v>1393.5</v>
      </c>
      <c r="E21" s="18">
        <v>0</v>
      </c>
      <c r="F21" s="18">
        <f t="shared" si="0"/>
        <v>4484890.84</v>
      </c>
      <c r="G21" s="18">
        <v>0</v>
      </c>
      <c r="H21" s="18">
        <f t="shared" si="1"/>
        <v>4484890.84</v>
      </c>
    </row>
    <row r="22" spans="1:8" ht="15" customHeight="1">
      <c r="A22" s="9">
        <v>136</v>
      </c>
      <c r="B22" s="9" t="s">
        <v>21</v>
      </c>
      <c r="C22" s="18">
        <f>'December 2020'!F22</f>
        <v>300189.49000000005</v>
      </c>
      <c r="D22" s="18">
        <v>106.95</v>
      </c>
      <c r="E22" s="18">
        <v>0</v>
      </c>
      <c r="F22" s="18">
        <f t="shared" si="0"/>
        <v>300296.44000000006</v>
      </c>
      <c r="G22" s="18">
        <v>0</v>
      </c>
      <c r="H22" s="18">
        <f t="shared" si="1"/>
        <v>300296.44000000006</v>
      </c>
    </row>
    <row r="23" spans="1:8" ht="15" customHeight="1">
      <c r="A23" s="9">
        <v>137</v>
      </c>
      <c r="B23" s="9" t="s">
        <v>250</v>
      </c>
      <c r="C23" s="18">
        <f>'December 2020'!F23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18">
        <f>'December 2020'!F24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18">
        <f>'December 2020'!F25</f>
        <v>157653.62000000005</v>
      </c>
      <c r="D25" s="18">
        <v>12909.85</v>
      </c>
      <c r="E25" s="18">
        <v>13645.93</v>
      </c>
      <c r="F25" s="18">
        <f t="shared" si="0"/>
        <v>156917.54000000007</v>
      </c>
      <c r="G25" s="18">
        <v>124499.5</v>
      </c>
      <c r="H25" s="18">
        <f t="shared" si="1"/>
        <v>32418.040000000066</v>
      </c>
    </row>
    <row r="26" spans="1:8" ht="15" customHeight="1">
      <c r="A26" s="9">
        <v>153</v>
      </c>
      <c r="B26" s="9" t="s">
        <v>23</v>
      </c>
      <c r="C26" s="18">
        <f>'December 2020'!F26</f>
        <v>9667.59</v>
      </c>
      <c r="D26" s="18">
        <v>11</v>
      </c>
      <c r="E26" s="18">
        <v>0</v>
      </c>
      <c r="F26" s="18">
        <f t="shared" si="0"/>
        <v>9678.59</v>
      </c>
      <c r="G26" s="18">
        <v>0</v>
      </c>
      <c r="H26" s="18">
        <f t="shared" si="1"/>
        <v>9678.59</v>
      </c>
    </row>
    <row r="27" spans="1:8" ht="15" customHeight="1">
      <c r="A27" s="9">
        <v>155</v>
      </c>
      <c r="B27" s="9" t="s">
        <v>24</v>
      </c>
      <c r="C27" s="18">
        <f>'December 2020'!F27</f>
        <v>714.32</v>
      </c>
      <c r="D27" s="18">
        <v>410</v>
      </c>
      <c r="E27" s="18">
        <v>887.63</v>
      </c>
      <c r="F27" s="18">
        <f t="shared" si="0"/>
        <v>236.69000000000017</v>
      </c>
      <c r="G27" s="18">
        <v>210.46</v>
      </c>
      <c r="H27" s="18">
        <f t="shared" si="1"/>
        <v>26.23000000000016</v>
      </c>
    </row>
    <row r="28" spans="1:8" ht="15" customHeight="1">
      <c r="A28" s="14">
        <v>157</v>
      </c>
      <c r="B28" s="14" t="s">
        <v>25</v>
      </c>
      <c r="C28" s="18">
        <f>'December 2020'!F28</f>
        <v>25582.18</v>
      </c>
      <c r="D28" s="18">
        <v>280</v>
      </c>
      <c r="E28" s="18">
        <v>0</v>
      </c>
      <c r="F28" s="18">
        <f t="shared" si="0"/>
        <v>25862.18</v>
      </c>
      <c r="G28" s="18">
        <v>0</v>
      </c>
      <c r="H28" s="18">
        <f t="shared" si="1"/>
        <v>25862.18</v>
      </c>
    </row>
    <row r="29" spans="1:8" ht="15" customHeight="1">
      <c r="A29" s="14">
        <v>158</v>
      </c>
      <c r="B29" s="14" t="s">
        <v>26</v>
      </c>
      <c r="C29" s="18">
        <f>'December 2020'!F29</f>
        <v>435720.1299999999</v>
      </c>
      <c r="D29" s="18">
        <v>3887.56</v>
      </c>
      <c r="E29" s="18">
        <v>7653.12</v>
      </c>
      <c r="F29" s="18">
        <f t="shared" si="0"/>
        <v>431954.5699999999</v>
      </c>
      <c r="G29" s="18">
        <v>9722.79</v>
      </c>
      <c r="H29" s="18">
        <f t="shared" si="1"/>
        <v>422231.7799999999</v>
      </c>
    </row>
    <row r="30" spans="1:8" ht="15" customHeight="1">
      <c r="A30" s="14">
        <v>159</v>
      </c>
      <c r="B30" s="14" t="s">
        <v>27</v>
      </c>
      <c r="C30" s="18">
        <f>'December 2020'!F30</f>
        <v>151229.37999999998</v>
      </c>
      <c r="D30" s="18">
        <v>1067</v>
      </c>
      <c r="E30" s="18">
        <v>0</v>
      </c>
      <c r="F30" s="18">
        <f t="shared" si="0"/>
        <v>152296.37999999998</v>
      </c>
      <c r="G30" s="18">
        <v>0</v>
      </c>
      <c r="H30" s="18">
        <f t="shared" si="1"/>
        <v>152296.37999999998</v>
      </c>
    </row>
    <row r="31" spans="1:8" ht="15" customHeight="1">
      <c r="A31" s="14">
        <v>160</v>
      </c>
      <c r="B31" s="14" t="s">
        <v>231</v>
      </c>
      <c r="C31" s="18">
        <f>'December 2020'!F31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18">
        <f>'December 2020'!F32</f>
        <v>23702.49</v>
      </c>
      <c r="D32" s="18">
        <v>737</v>
      </c>
      <c r="E32" s="18">
        <v>0</v>
      </c>
      <c r="F32" s="18">
        <f t="shared" si="0"/>
        <v>24439.49</v>
      </c>
      <c r="G32" s="18">
        <v>0</v>
      </c>
      <c r="H32" s="18">
        <f t="shared" si="1"/>
        <v>24439.49</v>
      </c>
    </row>
    <row r="33" spans="1:8" ht="15" customHeight="1">
      <c r="A33" s="14">
        <v>163</v>
      </c>
      <c r="B33" s="14" t="s">
        <v>29</v>
      </c>
      <c r="C33" s="18">
        <f>'December 2020'!F33</f>
        <v>23262.93</v>
      </c>
      <c r="D33" s="18">
        <v>189</v>
      </c>
      <c r="E33" s="18">
        <v>0</v>
      </c>
      <c r="F33" s="18">
        <f t="shared" si="0"/>
        <v>23451.93</v>
      </c>
      <c r="G33" s="18">
        <v>0</v>
      </c>
      <c r="H33" s="18">
        <f t="shared" si="1"/>
        <v>23451.93</v>
      </c>
    </row>
    <row r="34" spans="1:8" ht="15" customHeight="1">
      <c r="A34" s="14">
        <v>164</v>
      </c>
      <c r="B34" s="14" t="s">
        <v>30</v>
      </c>
      <c r="C34" s="18">
        <f>'December 2020'!F34</f>
        <v>5630.36</v>
      </c>
      <c r="D34" s="18">
        <v>31.5</v>
      </c>
      <c r="E34" s="18">
        <v>0</v>
      </c>
      <c r="F34" s="18">
        <f t="shared" si="0"/>
        <v>5661.86</v>
      </c>
      <c r="G34" s="18">
        <v>0</v>
      </c>
      <c r="H34" s="18">
        <f t="shared" si="1"/>
        <v>5661.86</v>
      </c>
    </row>
    <row r="35" spans="1:8" ht="15" customHeight="1">
      <c r="A35" s="14">
        <v>165</v>
      </c>
      <c r="B35" s="14" t="s">
        <v>31</v>
      </c>
      <c r="C35" s="18">
        <f>'December 2020'!F35</f>
        <v>1856999.4599999997</v>
      </c>
      <c r="D35" s="18">
        <v>60628.84</v>
      </c>
      <c r="E35" s="18">
        <v>41030</v>
      </c>
      <c r="F35" s="18">
        <f t="shared" si="0"/>
        <v>1876598.2999999998</v>
      </c>
      <c r="G35" s="18">
        <v>82721.42</v>
      </c>
      <c r="H35" s="18">
        <f t="shared" si="1"/>
        <v>1793876.88</v>
      </c>
    </row>
    <row r="36" spans="1:8" ht="15" customHeight="1">
      <c r="A36" s="14">
        <v>166</v>
      </c>
      <c r="B36" s="14" t="s">
        <v>197</v>
      </c>
      <c r="C36" s="18">
        <f>'December 2020'!F36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18">
        <f>'December 2020'!F37</f>
        <v>138493.41999999998</v>
      </c>
      <c r="D37" s="18">
        <v>1372.86</v>
      </c>
      <c r="E37" s="18">
        <v>1200</v>
      </c>
      <c r="F37" s="18">
        <f t="shared" si="0"/>
        <v>138666.27999999997</v>
      </c>
      <c r="G37" s="18">
        <v>12000</v>
      </c>
      <c r="H37" s="18">
        <f t="shared" si="1"/>
        <v>126666.27999999997</v>
      </c>
    </row>
    <row r="38" spans="1:8" ht="15" customHeight="1">
      <c r="A38" s="9">
        <v>170</v>
      </c>
      <c r="B38" s="14" t="s">
        <v>183</v>
      </c>
      <c r="C38" s="18">
        <f>'December 2020'!F38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18">
        <f>'December 2020'!F39</f>
        <v>91247.65000000002</v>
      </c>
      <c r="D39" s="18">
        <v>2090.17</v>
      </c>
      <c r="E39" s="18">
        <v>844.1</v>
      </c>
      <c r="F39" s="18">
        <f t="shared" si="0"/>
        <v>92493.72000000002</v>
      </c>
      <c r="G39" s="18">
        <v>452.4</v>
      </c>
      <c r="H39" s="18">
        <f t="shared" si="1"/>
        <v>92041.32000000002</v>
      </c>
    </row>
    <row r="40" spans="1:8" ht="15" customHeight="1">
      <c r="A40" s="14">
        <v>172</v>
      </c>
      <c r="B40" s="14" t="s">
        <v>212</v>
      </c>
      <c r="C40" s="18">
        <f>'December 2020'!F40</f>
        <v>78299.95999999998</v>
      </c>
      <c r="D40" s="18">
        <v>23512</v>
      </c>
      <c r="E40" s="18">
        <v>7110.25</v>
      </c>
      <c r="F40" s="18">
        <f t="shared" si="0"/>
        <v>94701.70999999998</v>
      </c>
      <c r="G40" s="18">
        <v>7742.1</v>
      </c>
      <c r="H40" s="18">
        <f t="shared" si="1"/>
        <v>86959.60999999997</v>
      </c>
    </row>
    <row r="41" spans="1:8" ht="15" customHeight="1">
      <c r="A41" s="9">
        <v>190</v>
      </c>
      <c r="B41" s="9" t="s">
        <v>33</v>
      </c>
      <c r="C41" s="18">
        <f>'December 2020'!F41</f>
        <v>13603.299999999996</v>
      </c>
      <c r="D41" s="18">
        <v>164273</v>
      </c>
      <c r="E41" s="18">
        <v>9723.06</v>
      </c>
      <c r="F41" s="18">
        <f t="shared" si="0"/>
        <v>168153.24</v>
      </c>
      <c r="G41" s="18">
        <v>215579.64</v>
      </c>
      <c r="H41" s="18">
        <f t="shared" si="1"/>
        <v>-47426.40000000002</v>
      </c>
    </row>
    <row r="42" spans="1:8" ht="15" customHeight="1">
      <c r="A42" s="9">
        <v>195</v>
      </c>
      <c r="B42" s="9" t="s">
        <v>34</v>
      </c>
      <c r="C42" s="18">
        <f>'December 2020'!F42</f>
        <v>391690.87</v>
      </c>
      <c r="D42" s="18">
        <v>0</v>
      </c>
      <c r="E42" s="18">
        <v>0</v>
      </c>
      <c r="F42" s="18">
        <f t="shared" si="0"/>
        <v>391690.87</v>
      </c>
      <c r="G42" s="18">
        <v>49504.32</v>
      </c>
      <c r="H42" s="18">
        <f t="shared" si="1"/>
        <v>342186.55</v>
      </c>
    </row>
    <row r="43" spans="1:8" ht="15" customHeight="1">
      <c r="A43" s="9">
        <v>201</v>
      </c>
      <c r="B43" s="9" t="s">
        <v>35</v>
      </c>
      <c r="C43" s="18">
        <f>'December 2020'!F43</f>
        <v>5530.01</v>
      </c>
      <c r="D43" s="18">
        <v>135</v>
      </c>
      <c r="E43" s="18">
        <v>0</v>
      </c>
      <c r="F43" s="18">
        <f t="shared" si="0"/>
        <v>5665.01</v>
      </c>
      <c r="G43" s="18">
        <v>0</v>
      </c>
      <c r="H43" s="18">
        <f t="shared" si="1"/>
        <v>5665.01</v>
      </c>
    </row>
    <row r="44" spans="1:8" ht="15" customHeight="1">
      <c r="A44" s="9">
        <v>203</v>
      </c>
      <c r="B44" s="9" t="s">
        <v>36</v>
      </c>
      <c r="C44" s="18">
        <f>'December 2020'!F44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18">
        <f>'December 2020'!F45</f>
        <v>186272.13999999998</v>
      </c>
      <c r="D45" s="18">
        <v>11273</v>
      </c>
      <c r="E45" s="18">
        <v>6093.54</v>
      </c>
      <c r="F45" s="18">
        <f t="shared" si="0"/>
        <v>191451.59999999998</v>
      </c>
      <c r="G45" s="18">
        <v>17150</v>
      </c>
      <c r="H45" s="18">
        <f t="shared" si="1"/>
        <v>174301.59999999998</v>
      </c>
    </row>
    <row r="46" spans="1:8" ht="15" customHeight="1">
      <c r="A46" s="9">
        <v>206</v>
      </c>
      <c r="B46" s="9" t="s">
        <v>38</v>
      </c>
      <c r="C46" s="18">
        <f>'December 2020'!F46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18">
        <f>'December 2020'!F47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18">
        <f>'December 2020'!F48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18">
        <f>'December 2020'!F49</f>
        <v>120156.51</v>
      </c>
      <c r="D49" s="18">
        <v>7523.16</v>
      </c>
      <c r="E49" s="18">
        <v>17277.27</v>
      </c>
      <c r="F49" s="18">
        <f t="shared" si="0"/>
        <v>110402.4</v>
      </c>
      <c r="G49" s="18">
        <v>19114</v>
      </c>
      <c r="H49" s="18">
        <f t="shared" si="1"/>
        <v>91288.4</v>
      </c>
    </row>
    <row r="50" spans="1:8" ht="15" customHeight="1">
      <c r="A50" s="9">
        <v>210</v>
      </c>
      <c r="B50" s="9" t="s">
        <v>234</v>
      </c>
      <c r="C50" s="18">
        <f>'December 2020'!F50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18">
        <f>'December 2020'!F51</f>
        <v>25735.58</v>
      </c>
      <c r="D51" s="18">
        <v>0</v>
      </c>
      <c r="E51" s="18">
        <v>1927.47</v>
      </c>
      <c r="F51" s="18">
        <f t="shared" si="0"/>
        <v>23808.11</v>
      </c>
      <c r="G51" s="18">
        <v>1675</v>
      </c>
      <c r="H51" s="18">
        <f t="shared" si="1"/>
        <v>22133.11</v>
      </c>
    </row>
    <row r="52" spans="1:8" ht="15" customHeight="1">
      <c r="A52" s="9">
        <v>212</v>
      </c>
      <c r="B52" s="9" t="s">
        <v>41</v>
      </c>
      <c r="C52" s="18">
        <f>'December 2020'!F52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18">
        <f>'December 2020'!F53</f>
        <v>411672.91</v>
      </c>
      <c r="D53" s="18">
        <v>0</v>
      </c>
      <c r="E53" s="18">
        <v>19830.96</v>
      </c>
      <c r="F53" s="18">
        <f t="shared" si="0"/>
        <v>391841.94999999995</v>
      </c>
      <c r="G53" s="18">
        <v>125354.73</v>
      </c>
      <c r="H53" s="18">
        <f t="shared" si="1"/>
        <v>266487.22</v>
      </c>
    </row>
    <row r="54" spans="1:8" ht="15" customHeight="1">
      <c r="A54" s="9">
        <v>215</v>
      </c>
      <c r="B54" s="9" t="s">
        <v>43</v>
      </c>
      <c r="C54" s="18">
        <f>'December 2020'!F54</f>
        <v>2836819.9200000004</v>
      </c>
      <c r="D54" s="18">
        <v>7500</v>
      </c>
      <c r="E54" s="18">
        <v>100984.71</v>
      </c>
      <c r="F54" s="18">
        <f t="shared" si="0"/>
        <v>2743335.2100000004</v>
      </c>
      <c r="G54" s="18">
        <v>74253.6</v>
      </c>
      <c r="H54" s="18">
        <f t="shared" si="1"/>
        <v>2669081.6100000003</v>
      </c>
    </row>
    <row r="55" spans="1:8" ht="15" customHeight="1">
      <c r="A55" s="9">
        <v>216</v>
      </c>
      <c r="B55" s="9" t="s">
        <v>216</v>
      </c>
      <c r="C55" s="18">
        <f>'December 2020'!F55</f>
        <v>146326.93000000002</v>
      </c>
      <c r="D55" s="18">
        <v>62.15</v>
      </c>
      <c r="E55" s="18">
        <v>0</v>
      </c>
      <c r="F55" s="18">
        <f t="shared" si="0"/>
        <v>146389.08000000002</v>
      </c>
      <c r="G55" s="18">
        <v>0</v>
      </c>
      <c r="H55" s="18">
        <f t="shared" si="1"/>
        <v>146389.08000000002</v>
      </c>
    </row>
    <row r="56" spans="1:8" ht="15" customHeight="1">
      <c r="A56" s="9">
        <v>217</v>
      </c>
      <c r="B56" s="9" t="s">
        <v>44</v>
      </c>
      <c r="C56" s="18">
        <f>'December 2020'!F56</f>
        <v>20308.68999999999</v>
      </c>
      <c r="D56" s="18">
        <v>0</v>
      </c>
      <c r="E56" s="18">
        <v>579.75</v>
      </c>
      <c r="F56" s="18">
        <f t="shared" si="0"/>
        <v>19728.93999999999</v>
      </c>
      <c r="G56" s="18">
        <v>576.65</v>
      </c>
      <c r="H56" s="18">
        <f t="shared" si="1"/>
        <v>19152.28999999999</v>
      </c>
    </row>
    <row r="57" spans="1:8" ht="15" customHeight="1">
      <c r="A57" s="9">
        <v>222</v>
      </c>
      <c r="B57" s="9" t="s">
        <v>45</v>
      </c>
      <c r="C57" s="18">
        <f>'December 2020'!F57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18">
        <f>'December 2020'!F58</f>
        <v>4399.46</v>
      </c>
      <c r="D58" s="18">
        <v>0</v>
      </c>
      <c r="E58" s="18">
        <v>0</v>
      </c>
      <c r="F58" s="18">
        <f t="shared" si="0"/>
        <v>4399.46</v>
      </c>
      <c r="G58" s="18">
        <v>0</v>
      </c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18">
        <f>'December 2020'!F59</f>
        <v>123559.45000000001</v>
      </c>
      <c r="D59" s="18">
        <v>940</v>
      </c>
      <c r="E59" s="18">
        <v>10159.69</v>
      </c>
      <c r="F59" s="18">
        <f t="shared" si="0"/>
        <v>114339.76000000001</v>
      </c>
      <c r="G59" s="18">
        <v>56737.91</v>
      </c>
      <c r="H59" s="18">
        <f t="shared" si="1"/>
        <v>57601.850000000006</v>
      </c>
    </row>
    <row r="60" spans="1:8" ht="15" customHeight="1">
      <c r="A60" s="9">
        <v>229</v>
      </c>
      <c r="B60" s="9" t="s">
        <v>48</v>
      </c>
      <c r="C60" s="18">
        <f>'December 2020'!F60</f>
        <v>21864.190000000006</v>
      </c>
      <c r="D60" s="18">
        <v>0</v>
      </c>
      <c r="E60" s="18">
        <v>17276.29</v>
      </c>
      <c r="F60" s="18">
        <f t="shared" si="0"/>
        <v>4587.900000000005</v>
      </c>
      <c r="G60" s="18">
        <v>3615</v>
      </c>
      <c r="H60" s="18">
        <f t="shared" si="1"/>
        <v>972.9000000000051</v>
      </c>
    </row>
    <row r="61" spans="1:8" ht="15" customHeight="1">
      <c r="A61" s="9">
        <v>231</v>
      </c>
      <c r="B61" s="9" t="s">
        <v>49</v>
      </c>
      <c r="C61" s="18">
        <f>'December 2020'!F61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18">
        <f>'December 2020'!F62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18">
        <f>'December 2020'!F63</f>
        <v>2966729.6900000004</v>
      </c>
      <c r="D63" s="18">
        <v>697419.22</v>
      </c>
      <c r="E63" s="18">
        <v>300325.24</v>
      </c>
      <c r="F63" s="18">
        <f t="shared" si="0"/>
        <v>3363823.67</v>
      </c>
      <c r="G63" s="18">
        <v>377245.99</v>
      </c>
      <c r="H63" s="18">
        <f t="shared" si="1"/>
        <v>2986577.6799999997</v>
      </c>
    </row>
    <row r="64" spans="1:8" ht="15" customHeight="1">
      <c r="A64" s="9">
        <v>251</v>
      </c>
      <c r="B64" s="9" t="s">
        <v>220</v>
      </c>
      <c r="C64" s="18">
        <f>'December 2020'!F64</f>
        <v>6903197.23</v>
      </c>
      <c r="D64" s="18">
        <v>0</v>
      </c>
      <c r="E64" s="18">
        <v>0</v>
      </c>
      <c r="F64" s="18">
        <f t="shared" si="0"/>
        <v>6903197.23</v>
      </c>
      <c r="G64" s="18">
        <v>0</v>
      </c>
      <c r="H64" s="18">
        <f t="shared" si="1"/>
        <v>6903197.23</v>
      </c>
    </row>
    <row r="65" spans="1:8" ht="15" customHeight="1">
      <c r="A65" s="9">
        <v>252</v>
      </c>
      <c r="B65" s="9" t="s">
        <v>51</v>
      </c>
      <c r="C65" s="18">
        <f>'December 2020'!F65</f>
        <v>33512.76</v>
      </c>
      <c r="D65" s="18">
        <v>2352.75</v>
      </c>
      <c r="E65" s="18">
        <v>1826.43</v>
      </c>
      <c r="F65" s="18">
        <f t="shared" si="0"/>
        <v>34039.08</v>
      </c>
      <c r="G65" s="18">
        <v>0</v>
      </c>
      <c r="H65" s="18">
        <f t="shared" si="1"/>
        <v>34039.08</v>
      </c>
    </row>
    <row r="66" spans="1:8" ht="15" customHeight="1">
      <c r="A66" s="9">
        <v>254</v>
      </c>
      <c r="B66" s="9" t="s">
        <v>52</v>
      </c>
      <c r="C66" s="18">
        <f>'December 2020'!F66</f>
        <v>166752.99</v>
      </c>
      <c r="D66" s="18">
        <v>0</v>
      </c>
      <c r="E66" s="18">
        <v>0</v>
      </c>
      <c r="F66" s="18">
        <f t="shared" si="0"/>
        <v>166752.99</v>
      </c>
      <c r="G66" s="18">
        <v>0</v>
      </c>
      <c r="H66" s="18">
        <f t="shared" si="1"/>
        <v>166752.99</v>
      </c>
    </row>
    <row r="67" spans="1:8" ht="15" customHeight="1">
      <c r="A67" s="9">
        <v>255</v>
      </c>
      <c r="B67" s="9" t="s">
        <v>199</v>
      </c>
      <c r="C67" s="18">
        <f>'December 2020'!F67</f>
        <v>173.17999999999998</v>
      </c>
      <c r="D67" s="18">
        <v>0</v>
      </c>
      <c r="E67" s="18">
        <v>0</v>
      </c>
      <c r="F67" s="18">
        <f t="shared" si="0"/>
        <v>173.17999999999998</v>
      </c>
      <c r="G67" s="18">
        <v>0</v>
      </c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18">
        <f>'December 2020'!F68</f>
        <v>21282.120000000003</v>
      </c>
      <c r="D68" s="18">
        <v>0</v>
      </c>
      <c r="E68" s="18">
        <v>0</v>
      </c>
      <c r="F68" s="18">
        <f t="shared" si="0"/>
        <v>21282.120000000003</v>
      </c>
      <c r="G68" s="18">
        <v>0</v>
      </c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18">
        <f>'December 2020'!F69</f>
        <v>5648.19</v>
      </c>
      <c r="D69" s="18">
        <v>0</v>
      </c>
      <c r="E69" s="18">
        <v>0</v>
      </c>
      <c r="F69" s="18">
        <f t="shared" si="0"/>
        <v>5648.19</v>
      </c>
      <c r="G69" s="18">
        <v>0</v>
      </c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18">
        <f>'December 2020'!F70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18">
        <f>'December 2020'!F71</f>
        <v>1109.3500000000001</v>
      </c>
      <c r="D71" s="18">
        <v>0</v>
      </c>
      <c r="E71" s="18">
        <v>0</v>
      </c>
      <c r="F71" s="18">
        <f t="shared" si="0"/>
        <v>1109.3500000000001</v>
      </c>
      <c r="G71" s="18">
        <v>0</v>
      </c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18">
        <f>'December 2020'!F72</f>
        <v>710.8399999999999</v>
      </c>
      <c r="D72" s="18">
        <v>0</v>
      </c>
      <c r="E72" s="18">
        <v>0</v>
      </c>
      <c r="F72" s="18">
        <f t="shared" si="0"/>
        <v>710.8399999999999</v>
      </c>
      <c r="G72" s="18">
        <v>0</v>
      </c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18">
        <f>'December 2020'!F73</f>
        <v>644.9200000000001</v>
      </c>
      <c r="D73" s="18">
        <v>0</v>
      </c>
      <c r="E73" s="18">
        <v>0</v>
      </c>
      <c r="F73" s="18">
        <f t="shared" si="0"/>
        <v>644.9200000000001</v>
      </c>
      <c r="G73" s="18">
        <v>0</v>
      </c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18">
        <f>'December 2020'!F74</f>
        <v>6302.71</v>
      </c>
      <c r="D74" s="18">
        <v>0</v>
      </c>
      <c r="E74" s="18">
        <v>0</v>
      </c>
      <c r="F74" s="18">
        <f t="shared" si="0"/>
        <v>6302.71</v>
      </c>
      <c r="G74" s="18">
        <v>0</v>
      </c>
      <c r="H74" s="18">
        <f t="shared" si="1"/>
        <v>6302.71</v>
      </c>
    </row>
    <row r="75" spans="1:8" ht="15" customHeight="1">
      <c r="A75" s="9">
        <v>263</v>
      </c>
      <c r="B75" s="9" t="s">
        <v>55</v>
      </c>
      <c r="C75" s="18">
        <f>'December 2020'!F75</f>
        <v>16149.529999999999</v>
      </c>
      <c r="D75" s="18">
        <v>0</v>
      </c>
      <c r="E75" s="18">
        <v>0</v>
      </c>
      <c r="F75" s="18">
        <f t="shared" si="0"/>
        <v>16149.529999999999</v>
      </c>
      <c r="G75" s="18">
        <v>0</v>
      </c>
      <c r="H75" s="18">
        <f t="shared" si="1"/>
        <v>16149.529999999999</v>
      </c>
    </row>
    <row r="76" spans="1:8" ht="15" customHeight="1">
      <c r="A76" s="9">
        <v>264</v>
      </c>
      <c r="B76" s="9" t="s">
        <v>56</v>
      </c>
      <c r="C76" s="18">
        <f>'December 2020'!F76</f>
        <v>11652.51</v>
      </c>
      <c r="D76" s="18">
        <v>0</v>
      </c>
      <c r="E76" s="18">
        <v>0</v>
      </c>
      <c r="F76" s="18">
        <f t="shared" si="0"/>
        <v>11652.51</v>
      </c>
      <c r="G76" s="18">
        <v>0</v>
      </c>
      <c r="H76" s="18">
        <f t="shared" si="1"/>
        <v>11652.51</v>
      </c>
    </row>
    <row r="77" spans="1:8" ht="15" customHeight="1">
      <c r="A77" s="9">
        <v>265</v>
      </c>
      <c r="B77" s="9" t="s">
        <v>57</v>
      </c>
      <c r="C77" s="18">
        <f>'December 2020'!F77</f>
        <v>5159.159999999998</v>
      </c>
      <c r="D77" s="18">
        <v>0</v>
      </c>
      <c r="E77" s="18">
        <v>0</v>
      </c>
      <c r="F77" s="18">
        <f aca="true" t="shared" si="2" ref="F77:F143">SUM(C77+D77)-E77</f>
        <v>5159.159999999998</v>
      </c>
      <c r="G77" s="18">
        <v>0</v>
      </c>
      <c r="H77" s="18">
        <f aca="true" t="shared" si="3" ref="H77:H143">(F77-G77)</f>
        <v>5159.159999999998</v>
      </c>
    </row>
    <row r="78" spans="1:8" ht="15" customHeight="1">
      <c r="A78" s="9">
        <v>266</v>
      </c>
      <c r="B78" s="9" t="s">
        <v>58</v>
      </c>
      <c r="C78" s="18">
        <f>'December 2020'!F78</f>
        <v>1039.0500000000002</v>
      </c>
      <c r="D78" s="18">
        <v>0</v>
      </c>
      <c r="E78" s="18">
        <v>0</v>
      </c>
      <c r="F78" s="18">
        <f t="shared" si="2"/>
        <v>1039.0500000000002</v>
      </c>
      <c r="G78" s="18">
        <v>0</v>
      </c>
      <c r="H78" s="18">
        <f t="shared" si="3"/>
        <v>1039.0500000000002</v>
      </c>
    </row>
    <row r="79" spans="1:8" ht="15" customHeight="1">
      <c r="A79" s="9">
        <v>267</v>
      </c>
      <c r="B79" s="9" t="s">
        <v>59</v>
      </c>
      <c r="C79" s="18">
        <f>'December 2020'!F79</f>
        <v>2646.3199999999997</v>
      </c>
      <c r="D79" s="18">
        <v>0</v>
      </c>
      <c r="E79" s="18">
        <v>0</v>
      </c>
      <c r="F79" s="18">
        <f t="shared" si="2"/>
        <v>2646.3199999999997</v>
      </c>
      <c r="G79" s="18">
        <v>0</v>
      </c>
      <c r="H79" s="18">
        <f t="shared" si="3"/>
        <v>2646.3199999999997</v>
      </c>
    </row>
    <row r="80" spans="1:8" ht="15" customHeight="1">
      <c r="A80" s="9">
        <v>268</v>
      </c>
      <c r="B80" s="9" t="s">
        <v>60</v>
      </c>
      <c r="C80" s="18">
        <f>'December 2020'!F80</f>
        <v>9479.350000000002</v>
      </c>
      <c r="D80" s="18">
        <v>0</v>
      </c>
      <c r="E80" s="18">
        <v>0</v>
      </c>
      <c r="F80" s="18">
        <f t="shared" si="2"/>
        <v>9479.350000000002</v>
      </c>
      <c r="G80" s="18">
        <v>0</v>
      </c>
      <c r="H80" s="18">
        <f t="shared" si="3"/>
        <v>9479.350000000002</v>
      </c>
    </row>
    <row r="81" spans="1:8" ht="15" customHeight="1">
      <c r="A81" s="9">
        <v>269</v>
      </c>
      <c r="B81" s="9" t="s">
        <v>61</v>
      </c>
      <c r="C81" s="18">
        <f>'December 2020'!F81</f>
        <v>16325.510000000002</v>
      </c>
      <c r="D81" s="18">
        <v>0</v>
      </c>
      <c r="E81" s="18">
        <v>0</v>
      </c>
      <c r="F81" s="18">
        <f t="shared" si="2"/>
        <v>16325.510000000002</v>
      </c>
      <c r="G81" s="18">
        <v>0</v>
      </c>
      <c r="H81" s="18">
        <f t="shared" si="3"/>
        <v>16325.510000000002</v>
      </c>
    </row>
    <row r="82" spans="1:8" ht="15" customHeight="1">
      <c r="A82" s="9">
        <v>270</v>
      </c>
      <c r="B82" s="9" t="s">
        <v>62</v>
      </c>
      <c r="C82" s="18">
        <f>'December 2020'!F82</f>
        <v>0</v>
      </c>
      <c r="D82" s="18">
        <v>0</v>
      </c>
      <c r="E82" s="18">
        <v>0</v>
      </c>
      <c r="F82" s="18">
        <f t="shared" si="2"/>
        <v>0</v>
      </c>
      <c r="G82" s="18">
        <v>0</v>
      </c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18">
        <f>'December 2020'!F83</f>
        <v>6748.58</v>
      </c>
      <c r="D83" s="18">
        <v>0</v>
      </c>
      <c r="E83" s="18">
        <v>0</v>
      </c>
      <c r="F83" s="18">
        <f t="shared" si="2"/>
        <v>6748.58</v>
      </c>
      <c r="G83" s="18">
        <v>0</v>
      </c>
      <c r="H83" s="18">
        <f t="shared" si="3"/>
        <v>6748.58</v>
      </c>
    </row>
    <row r="84" spans="1:8" ht="15" customHeight="1">
      <c r="A84" s="9">
        <v>272</v>
      </c>
      <c r="B84" s="9" t="s">
        <v>64</v>
      </c>
      <c r="C84" s="18">
        <f>'December 2020'!F84</f>
        <v>7515.619999999999</v>
      </c>
      <c r="D84" s="18">
        <v>0</v>
      </c>
      <c r="E84" s="18">
        <v>0</v>
      </c>
      <c r="F84" s="18">
        <f t="shared" si="2"/>
        <v>7515.619999999999</v>
      </c>
      <c r="G84" s="18">
        <v>0</v>
      </c>
      <c r="H84" s="18">
        <f t="shared" si="3"/>
        <v>7515.619999999999</v>
      </c>
    </row>
    <row r="85" spans="1:8" ht="15" customHeight="1">
      <c r="A85" s="9">
        <v>273</v>
      </c>
      <c r="B85" s="9" t="s">
        <v>65</v>
      </c>
      <c r="C85" s="18">
        <f>'December 2020'!F85</f>
        <v>14830.869999999997</v>
      </c>
      <c r="D85" s="18">
        <v>0</v>
      </c>
      <c r="E85" s="18">
        <v>0</v>
      </c>
      <c r="F85" s="18">
        <f t="shared" si="2"/>
        <v>14830.869999999997</v>
      </c>
      <c r="G85" s="18">
        <v>0</v>
      </c>
      <c r="H85" s="18">
        <f t="shared" si="3"/>
        <v>14830.869999999997</v>
      </c>
    </row>
    <row r="86" spans="1:8" ht="15" customHeight="1">
      <c r="A86" s="9">
        <v>274</v>
      </c>
      <c r="B86" s="9" t="s">
        <v>66</v>
      </c>
      <c r="C86" s="18">
        <f>'December 2020'!F86</f>
        <v>1283.27</v>
      </c>
      <c r="D86" s="18">
        <v>0</v>
      </c>
      <c r="E86" s="18">
        <v>0</v>
      </c>
      <c r="F86" s="18">
        <f t="shared" si="2"/>
        <v>1283.27</v>
      </c>
      <c r="G86" s="18">
        <v>0</v>
      </c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18">
        <f>'December 2020'!F87</f>
        <v>5535.870000000001</v>
      </c>
      <c r="D87" s="18">
        <v>0</v>
      </c>
      <c r="E87" s="18">
        <v>0</v>
      </c>
      <c r="F87" s="18">
        <f t="shared" si="2"/>
        <v>5535.870000000001</v>
      </c>
      <c r="G87" s="18">
        <v>0</v>
      </c>
      <c r="H87" s="18">
        <f t="shared" si="3"/>
        <v>5535.870000000001</v>
      </c>
    </row>
    <row r="88" spans="1:8" ht="15" customHeight="1">
      <c r="A88" s="9">
        <v>276</v>
      </c>
      <c r="B88" s="9" t="s">
        <v>68</v>
      </c>
      <c r="C88" s="18">
        <f>'December 2020'!F88</f>
        <v>9043.51</v>
      </c>
      <c r="D88" s="18">
        <v>0</v>
      </c>
      <c r="E88" s="18">
        <v>0</v>
      </c>
      <c r="F88" s="18">
        <f t="shared" si="2"/>
        <v>9043.51</v>
      </c>
      <c r="G88" s="18">
        <v>0</v>
      </c>
      <c r="H88" s="18">
        <f t="shared" si="3"/>
        <v>9043.51</v>
      </c>
    </row>
    <row r="89" spans="1:8" ht="15" customHeight="1">
      <c r="A89" s="9">
        <v>277</v>
      </c>
      <c r="B89" s="9" t="s">
        <v>69</v>
      </c>
      <c r="C89" s="18">
        <f>'December 2020'!F89</f>
        <v>1121.27</v>
      </c>
      <c r="D89" s="18">
        <v>0</v>
      </c>
      <c r="E89" s="18">
        <v>0</v>
      </c>
      <c r="F89" s="18">
        <f t="shared" si="2"/>
        <v>1121.27</v>
      </c>
      <c r="G89" s="18">
        <v>0</v>
      </c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18">
        <f>'December 2020'!F90</f>
        <v>3985.6800000000003</v>
      </c>
      <c r="D90" s="18">
        <v>0</v>
      </c>
      <c r="E90" s="18">
        <v>0</v>
      </c>
      <c r="F90" s="18">
        <f t="shared" si="2"/>
        <v>3985.6800000000003</v>
      </c>
      <c r="G90" s="18">
        <v>0</v>
      </c>
      <c r="H90" s="18">
        <f t="shared" si="3"/>
        <v>3985.6800000000003</v>
      </c>
    </row>
    <row r="91" spans="1:8" ht="15" customHeight="1">
      <c r="A91" s="9">
        <v>279</v>
      </c>
      <c r="B91" s="9" t="s">
        <v>71</v>
      </c>
      <c r="C91" s="18">
        <f>'December 2020'!F91</f>
        <v>9664.03</v>
      </c>
      <c r="D91" s="18">
        <v>0</v>
      </c>
      <c r="E91" s="18">
        <v>0</v>
      </c>
      <c r="F91" s="18">
        <f t="shared" si="2"/>
        <v>9664.03</v>
      </c>
      <c r="G91" s="18">
        <v>0</v>
      </c>
      <c r="H91" s="18">
        <f t="shared" si="3"/>
        <v>9664.03</v>
      </c>
    </row>
    <row r="92" spans="1:8" ht="15" customHeight="1">
      <c r="A92" s="9">
        <v>280</v>
      </c>
      <c r="B92" s="9" t="s">
        <v>72</v>
      </c>
      <c r="C92" s="18">
        <f>'December 2020'!F92</f>
        <v>8998.07</v>
      </c>
      <c r="D92" s="18">
        <v>0</v>
      </c>
      <c r="E92" s="18">
        <v>0</v>
      </c>
      <c r="F92" s="18">
        <f t="shared" si="2"/>
        <v>8998.07</v>
      </c>
      <c r="G92" s="18">
        <v>0</v>
      </c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18">
        <f>'December 2020'!F93</f>
        <v>0</v>
      </c>
      <c r="D93" s="18">
        <v>0</v>
      </c>
      <c r="E93" s="18">
        <v>0</v>
      </c>
      <c r="F93" s="18">
        <f t="shared" si="2"/>
        <v>0</v>
      </c>
      <c r="G93" s="18">
        <v>0</v>
      </c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18">
        <f>'December 2020'!F94</f>
        <v>2207.8199999999997</v>
      </c>
      <c r="D94" s="18">
        <v>0</v>
      </c>
      <c r="E94" s="18">
        <v>0</v>
      </c>
      <c r="F94" s="18">
        <f t="shared" si="2"/>
        <v>2207.8199999999997</v>
      </c>
      <c r="G94" s="18">
        <v>0</v>
      </c>
      <c r="H94" s="18">
        <f t="shared" si="3"/>
        <v>2207.8199999999997</v>
      </c>
    </row>
    <row r="95" spans="1:8" ht="15" customHeight="1">
      <c r="A95" s="9">
        <v>283</v>
      </c>
      <c r="B95" s="9" t="s">
        <v>75</v>
      </c>
      <c r="C95" s="18">
        <f>'December 2020'!F95</f>
        <v>1492.91</v>
      </c>
      <c r="D95" s="18">
        <v>0</v>
      </c>
      <c r="E95" s="18">
        <v>0</v>
      </c>
      <c r="F95" s="18">
        <f t="shared" si="2"/>
        <v>1492.91</v>
      </c>
      <c r="G95" s="18">
        <v>0</v>
      </c>
      <c r="H95" s="18">
        <f t="shared" si="3"/>
        <v>1492.91</v>
      </c>
    </row>
    <row r="96" spans="1:8" ht="15" customHeight="1">
      <c r="A96" s="9">
        <v>284</v>
      </c>
      <c r="B96" s="9" t="s">
        <v>76</v>
      </c>
      <c r="C96" s="18">
        <f>'December 2020'!F96</f>
        <v>10875.05</v>
      </c>
      <c r="D96" s="18">
        <v>0</v>
      </c>
      <c r="E96" s="18">
        <v>0</v>
      </c>
      <c r="F96" s="18">
        <f t="shared" si="2"/>
        <v>10875.05</v>
      </c>
      <c r="G96" s="18">
        <v>0</v>
      </c>
      <c r="H96" s="18">
        <f t="shared" si="3"/>
        <v>10875.05</v>
      </c>
    </row>
    <row r="97" spans="1:8" ht="15" customHeight="1">
      <c r="A97" s="9">
        <v>285</v>
      </c>
      <c r="B97" s="9" t="s">
        <v>77</v>
      </c>
      <c r="C97" s="18">
        <f>'December 2020'!F97</f>
        <v>3460.32</v>
      </c>
      <c r="D97" s="18">
        <v>0</v>
      </c>
      <c r="E97" s="18">
        <v>0</v>
      </c>
      <c r="F97" s="18">
        <f t="shared" si="2"/>
        <v>3460.32</v>
      </c>
      <c r="G97" s="18">
        <v>0</v>
      </c>
      <c r="H97" s="18">
        <f t="shared" si="3"/>
        <v>3460.32</v>
      </c>
    </row>
    <row r="98" spans="1:8" ht="15" customHeight="1">
      <c r="A98" s="9">
        <v>286</v>
      </c>
      <c r="B98" s="9" t="s">
        <v>78</v>
      </c>
      <c r="C98" s="18">
        <f>'December 2020'!F98</f>
        <v>8775.310000000001</v>
      </c>
      <c r="D98" s="18">
        <v>0</v>
      </c>
      <c r="E98" s="18">
        <v>0</v>
      </c>
      <c r="F98" s="18">
        <f t="shared" si="2"/>
        <v>8775.310000000001</v>
      </c>
      <c r="G98" s="18">
        <v>0</v>
      </c>
      <c r="H98" s="18">
        <f t="shared" si="3"/>
        <v>8775.310000000001</v>
      </c>
    </row>
    <row r="99" spans="1:8" ht="15" customHeight="1">
      <c r="A99" s="9">
        <v>287</v>
      </c>
      <c r="B99" s="9" t="s">
        <v>79</v>
      </c>
      <c r="C99" s="18">
        <f>'December 2020'!F99</f>
        <v>3501.1700000000005</v>
      </c>
      <c r="D99" s="18">
        <v>0</v>
      </c>
      <c r="E99" s="18">
        <v>0</v>
      </c>
      <c r="F99" s="18">
        <f t="shared" si="2"/>
        <v>3501.1700000000005</v>
      </c>
      <c r="G99" s="18">
        <v>0</v>
      </c>
      <c r="H99" s="18">
        <f t="shared" si="3"/>
        <v>3501.1700000000005</v>
      </c>
    </row>
    <row r="100" spans="1:8" ht="15" customHeight="1">
      <c r="A100" s="9">
        <v>288</v>
      </c>
      <c r="B100" s="9" t="s">
        <v>80</v>
      </c>
      <c r="C100" s="18">
        <f>'December 2020'!F100</f>
        <v>62359.34</v>
      </c>
      <c r="D100" s="18">
        <v>0</v>
      </c>
      <c r="E100" s="18">
        <v>0</v>
      </c>
      <c r="F100" s="18">
        <f t="shared" si="2"/>
        <v>62359.34</v>
      </c>
      <c r="G100" s="18">
        <v>0</v>
      </c>
      <c r="H100" s="18">
        <f t="shared" si="3"/>
        <v>62359.34</v>
      </c>
    </row>
    <row r="101" spans="1:8" ht="15" customHeight="1">
      <c r="A101" s="9">
        <v>289</v>
      </c>
      <c r="B101" s="9" t="s">
        <v>81</v>
      </c>
      <c r="C101" s="18">
        <f>'December 2020'!F101</f>
        <v>36077.229999999996</v>
      </c>
      <c r="D101" s="18">
        <v>0</v>
      </c>
      <c r="E101" s="18">
        <v>0</v>
      </c>
      <c r="F101" s="18">
        <f t="shared" si="2"/>
        <v>36077.229999999996</v>
      </c>
      <c r="G101" s="18">
        <v>0</v>
      </c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18">
        <f>'December 2020'!F102</f>
        <v>12999.230000000001</v>
      </c>
      <c r="D102" s="18">
        <v>0</v>
      </c>
      <c r="E102" s="18">
        <v>0</v>
      </c>
      <c r="F102" s="18">
        <f t="shared" si="2"/>
        <v>12999.230000000001</v>
      </c>
      <c r="G102" s="18">
        <v>0</v>
      </c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18">
        <f>'December 2020'!F103</f>
        <v>14920.370000000003</v>
      </c>
      <c r="D103" s="18">
        <v>0</v>
      </c>
      <c r="E103" s="18">
        <v>0</v>
      </c>
      <c r="F103" s="18">
        <f t="shared" si="2"/>
        <v>14920.370000000003</v>
      </c>
      <c r="G103" s="18">
        <v>0</v>
      </c>
      <c r="H103" s="18">
        <f t="shared" si="3"/>
        <v>14920.370000000003</v>
      </c>
    </row>
    <row r="104" spans="1:8" ht="15" customHeight="1">
      <c r="A104" s="9">
        <v>292</v>
      </c>
      <c r="B104" s="9" t="s">
        <v>84</v>
      </c>
      <c r="C104" s="18">
        <f>'December 2020'!F104</f>
        <v>33749.11</v>
      </c>
      <c r="D104" s="18">
        <v>0</v>
      </c>
      <c r="E104" s="18">
        <v>0</v>
      </c>
      <c r="F104" s="18">
        <f t="shared" si="2"/>
        <v>33749.11</v>
      </c>
      <c r="G104" s="18">
        <v>0</v>
      </c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18">
        <f>'December 2020'!F105</f>
        <v>11827.34</v>
      </c>
      <c r="D105" s="18">
        <v>0</v>
      </c>
      <c r="E105" s="18">
        <v>0</v>
      </c>
      <c r="F105" s="18">
        <f t="shared" si="2"/>
        <v>11827.34</v>
      </c>
      <c r="G105" s="18">
        <v>0</v>
      </c>
      <c r="H105" s="18">
        <f t="shared" si="3"/>
        <v>11827.34</v>
      </c>
    </row>
    <row r="106" spans="1:8" ht="15" customHeight="1">
      <c r="A106" s="9">
        <v>294</v>
      </c>
      <c r="B106" s="9" t="s">
        <v>86</v>
      </c>
      <c r="C106" s="18">
        <f>'December 2020'!F106</f>
        <v>5579.749999999999</v>
      </c>
      <c r="D106" s="18">
        <v>0</v>
      </c>
      <c r="E106" s="18">
        <v>0</v>
      </c>
      <c r="F106" s="18">
        <f t="shared" si="2"/>
        <v>5579.749999999999</v>
      </c>
      <c r="G106" s="18">
        <v>0</v>
      </c>
      <c r="H106" s="18">
        <f t="shared" si="3"/>
        <v>5579.749999999999</v>
      </c>
    </row>
    <row r="107" spans="1:8" ht="15" customHeight="1">
      <c r="A107" s="9">
        <v>295</v>
      </c>
      <c r="B107" s="9" t="s">
        <v>87</v>
      </c>
      <c r="C107" s="18">
        <f>'December 2020'!F107</f>
        <v>0</v>
      </c>
      <c r="D107" s="18">
        <v>0</v>
      </c>
      <c r="E107" s="18">
        <v>0</v>
      </c>
      <c r="F107" s="18">
        <f t="shared" si="2"/>
        <v>0</v>
      </c>
      <c r="G107" s="18">
        <v>0</v>
      </c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18">
        <f>'December 2020'!F108</f>
        <v>247766.68000000002</v>
      </c>
      <c r="D108" s="18">
        <v>0</v>
      </c>
      <c r="E108" s="18">
        <v>0</v>
      </c>
      <c r="F108" s="18">
        <f t="shared" si="2"/>
        <v>247766.68000000002</v>
      </c>
      <c r="G108" s="18">
        <v>0</v>
      </c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18">
        <f>'December 2020'!F109</f>
        <v>7665.69</v>
      </c>
      <c r="D109" s="18">
        <v>0</v>
      </c>
      <c r="E109" s="18">
        <v>0</v>
      </c>
      <c r="F109" s="18">
        <f t="shared" si="2"/>
        <v>7665.69</v>
      </c>
      <c r="G109" s="18">
        <v>0</v>
      </c>
      <c r="H109" s="18">
        <f t="shared" si="3"/>
        <v>7665.69</v>
      </c>
    </row>
    <row r="110" spans="1:8" ht="15" customHeight="1">
      <c r="A110" s="9">
        <v>298</v>
      </c>
      <c r="B110" s="9" t="s">
        <v>90</v>
      </c>
      <c r="C110" s="18">
        <f>'December 2020'!F110</f>
        <v>11411.74</v>
      </c>
      <c r="D110" s="18">
        <v>0</v>
      </c>
      <c r="E110" s="18">
        <v>0</v>
      </c>
      <c r="F110" s="18">
        <f t="shared" si="2"/>
        <v>11411.74</v>
      </c>
      <c r="G110" s="18">
        <v>0</v>
      </c>
      <c r="H110" s="18">
        <f t="shared" si="3"/>
        <v>11411.74</v>
      </c>
    </row>
    <row r="111" spans="1:8" ht="15" customHeight="1">
      <c r="A111" s="9">
        <v>299</v>
      </c>
      <c r="B111" s="9" t="s">
        <v>91</v>
      </c>
      <c r="C111" s="18">
        <f>'December 2020'!F111</f>
        <v>31801.07</v>
      </c>
      <c r="D111" s="18">
        <v>0</v>
      </c>
      <c r="E111" s="18">
        <v>0</v>
      </c>
      <c r="F111" s="18">
        <f t="shared" si="2"/>
        <v>31801.07</v>
      </c>
      <c r="G111" s="18">
        <v>0</v>
      </c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18">
        <f>'December 2020'!F112</f>
        <v>293052.86</v>
      </c>
      <c r="D112" s="18">
        <v>56629</v>
      </c>
      <c r="E112" s="18">
        <v>76634.15</v>
      </c>
      <c r="F112" s="18">
        <f t="shared" si="2"/>
        <v>273047.70999999996</v>
      </c>
      <c r="G112" s="18">
        <v>34786.55</v>
      </c>
      <c r="H112" s="18">
        <f t="shared" si="3"/>
        <v>238261.15999999997</v>
      </c>
    </row>
    <row r="113" spans="1:8" ht="15" customHeight="1">
      <c r="A113" s="9">
        <v>302</v>
      </c>
      <c r="B113" s="9" t="s">
        <v>93</v>
      </c>
      <c r="C113" s="18">
        <f>'December 2020'!F113</f>
        <v>21056.44</v>
      </c>
      <c r="D113" s="18">
        <v>1630.5</v>
      </c>
      <c r="E113" s="18">
        <v>0</v>
      </c>
      <c r="F113" s="18">
        <f t="shared" si="2"/>
        <v>22686.94</v>
      </c>
      <c r="G113" s="18">
        <v>0</v>
      </c>
      <c r="H113" s="18">
        <f t="shared" si="3"/>
        <v>22686.94</v>
      </c>
    </row>
    <row r="114" spans="1:8" ht="15" customHeight="1">
      <c r="A114" s="9">
        <v>310</v>
      </c>
      <c r="B114" s="9" t="s">
        <v>94</v>
      </c>
      <c r="C114" s="18">
        <f>'December 2020'!F114</f>
        <v>1436428.3800000004</v>
      </c>
      <c r="D114" s="18">
        <v>282706.35</v>
      </c>
      <c r="E114" s="18">
        <v>398032.64</v>
      </c>
      <c r="F114" s="18">
        <f t="shared" si="2"/>
        <v>1321102.0900000003</v>
      </c>
      <c r="G114" s="18">
        <v>151201.94</v>
      </c>
      <c r="H114" s="18">
        <f t="shared" si="3"/>
        <v>1169900.1500000004</v>
      </c>
    </row>
    <row r="115" spans="1:8" ht="15" customHeight="1">
      <c r="A115" s="9">
        <v>311</v>
      </c>
      <c r="B115" s="9" t="s">
        <v>95</v>
      </c>
      <c r="C115" s="18">
        <f>'December 2020'!F115</f>
        <v>325858.1000000001</v>
      </c>
      <c r="D115" s="18">
        <v>17621.75</v>
      </c>
      <c r="E115" s="18">
        <v>0</v>
      </c>
      <c r="F115" s="18">
        <f t="shared" si="2"/>
        <v>343479.8500000001</v>
      </c>
      <c r="G115" s="18">
        <v>0</v>
      </c>
      <c r="H115" s="18">
        <f t="shared" si="3"/>
        <v>343479.8500000001</v>
      </c>
    </row>
    <row r="116" spans="1:8" ht="15" customHeight="1">
      <c r="A116" s="9">
        <v>312</v>
      </c>
      <c r="B116" s="9" t="s">
        <v>96</v>
      </c>
      <c r="C116" s="18">
        <f>'December 2020'!F116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18">
        <v>225430.47</v>
      </c>
      <c r="D117" s="18">
        <v>0</v>
      </c>
      <c r="E117" s="18">
        <v>11473</v>
      </c>
      <c r="F117" s="18">
        <f t="shared" si="2"/>
        <v>213957.47</v>
      </c>
      <c r="G117" s="18">
        <v>0</v>
      </c>
      <c r="H117" s="18">
        <f t="shared" si="3"/>
        <v>213957.47</v>
      </c>
    </row>
    <row r="118" spans="1:8" ht="15" customHeight="1">
      <c r="A118" s="9">
        <v>327</v>
      </c>
      <c r="B118" s="9" t="s">
        <v>98</v>
      </c>
      <c r="C118" s="18">
        <f>'December 2020'!F118</f>
        <v>258888.50000000006</v>
      </c>
      <c r="D118" s="18">
        <v>68557.46</v>
      </c>
      <c r="E118" s="18">
        <v>5294.12</v>
      </c>
      <c r="F118" s="18">
        <f t="shared" si="2"/>
        <v>322151.8400000001</v>
      </c>
      <c r="G118" s="18">
        <v>28988.06</v>
      </c>
      <c r="H118" s="18">
        <f t="shared" si="3"/>
        <v>293163.7800000001</v>
      </c>
    </row>
    <row r="119" spans="1:8" ht="15" customHeight="1">
      <c r="A119" s="9">
        <v>350</v>
      </c>
      <c r="B119" s="9" t="s">
        <v>99</v>
      </c>
      <c r="C119" s="18">
        <f>'December 2020'!F119</f>
        <v>1239566.1300000001</v>
      </c>
      <c r="D119" s="18">
        <v>7859.41</v>
      </c>
      <c r="E119" s="18">
        <v>289499.09</v>
      </c>
      <c r="F119" s="18">
        <f t="shared" si="2"/>
        <v>957926.45</v>
      </c>
      <c r="G119" s="18">
        <v>11351.3</v>
      </c>
      <c r="H119" s="18">
        <f t="shared" si="3"/>
        <v>946575.1499999999</v>
      </c>
    </row>
    <row r="120" spans="1:8" ht="15" customHeight="1">
      <c r="A120" s="9">
        <v>352</v>
      </c>
      <c r="B120" s="9" t="s">
        <v>100</v>
      </c>
      <c r="C120" s="18">
        <v>9357631.61</v>
      </c>
      <c r="D120" s="18">
        <v>154743.18</v>
      </c>
      <c r="E120" s="18">
        <v>2788391.11</v>
      </c>
      <c r="F120" s="18">
        <f t="shared" si="2"/>
        <v>6723983.68</v>
      </c>
      <c r="G120" s="18">
        <v>621082.94</v>
      </c>
      <c r="H120" s="18">
        <f t="shared" si="3"/>
        <v>6102900.74</v>
      </c>
    </row>
    <row r="121" spans="1:8" ht="15" customHeight="1">
      <c r="A121" s="9">
        <v>353</v>
      </c>
      <c r="B121" s="9" t="s">
        <v>249</v>
      </c>
      <c r="C121" s="18">
        <f>'December 2020'!F121</f>
        <v>0</v>
      </c>
      <c r="D121" s="18">
        <v>0</v>
      </c>
      <c r="E121" s="18">
        <v>0</v>
      </c>
      <c r="F121" s="18">
        <f>SUM(C121+D121)-E121</f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18">
        <f>'December 2020'!F122</f>
        <v>173809.72999999995</v>
      </c>
      <c r="D122" s="18">
        <v>1017.55</v>
      </c>
      <c r="E122" s="18">
        <v>39656.76</v>
      </c>
      <c r="F122" s="18">
        <f t="shared" si="2"/>
        <v>135170.51999999993</v>
      </c>
      <c r="G122" s="18">
        <v>1731.99</v>
      </c>
      <c r="H122" s="18">
        <f t="shared" si="3"/>
        <v>133438.52999999994</v>
      </c>
    </row>
    <row r="123" spans="1:8" ht="15" customHeight="1">
      <c r="A123" s="9">
        <v>363</v>
      </c>
      <c r="B123" s="9" t="s">
        <v>102</v>
      </c>
      <c r="C123" s="18">
        <f>'December 2020'!F123</f>
        <v>745775.47</v>
      </c>
      <c r="D123" s="18">
        <v>59263.94</v>
      </c>
      <c r="E123" s="18">
        <v>37994.41</v>
      </c>
      <c r="F123" s="18">
        <f t="shared" si="2"/>
        <v>767044.9999999999</v>
      </c>
      <c r="G123" s="18">
        <v>423.13</v>
      </c>
      <c r="H123" s="18">
        <f t="shared" si="3"/>
        <v>766621.8699999999</v>
      </c>
    </row>
    <row r="124" spans="1:8" ht="15" customHeight="1">
      <c r="A124" s="9">
        <v>365</v>
      </c>
      <c r="B124" s="9" t="s">
        <v>103</v>
      </c>
      <c r="C124" s="18">
        <f>'December 2020'!F124</f>
        <v>1426789.2499999998</v>
      </c>
      <c r="D124" s="18">
        <v>34826.92</v>
      </c>
      <c r="E124" s="18">
        <v>130952.07</v>
      </c>
      <c r="F124" s="18">
        <f t="shared" si="2"/>
        <v>1330664.0999999996</v>
      </c>
      <c r="G124" s="18">
        <v>703672.09</v>
      </c>
      <c r="H124" s="18">
        <f t="shared" si="3"/>
        <v>626992.0099999997</v>
      </c>
    </row>
    <row r="125" spans="1:8" ht="15" customHeight="1">
      <c r="A125" s="9">
        <v>367</v>
      </c>
      <c r="B125" s="9" t="s">
        <v>104</v>
      </c>
      <c r="C125" s="18">
        <f>'December 2020'!F125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18">
        <f>'December 2020'!F126</f>
        <v>2996086.85</v>
      </c>
      <c r="D126" s="18">
        <v>138801.97</v>
      </c>
      <c r="E126" s="18">
        <v>97189.54</v>
      </c>
      <c r="F126" s="18">
        <f t="shared" si="2"/>
        <v>3037699.2800000003</v>
      </c>
      <c r="G126" s="18">
        <v>10506.67</v>
      </c>
      <c r="H126" s="18">
        <f t="shared" si="3"/>
        <v>3027192.6100000003</v>
      </c>
    </row>
    <row r="127" spans="1:8" ht="15" customHeight="1">
      <c r="A127" s="9">
        <v>371</v>
      </c>
      <c r="B127" s="9" t="s">
        <v>106</v>
      </c>
      <c r="C127" s="18">
        <f>'December 2020'!F127</f>
        <v>139427.12999999998</v>
      </c>
      <c r="D127" s="18">
        <v>6537.47</v>
      </c>
      <c r="E127" s="18">
        <v>0</v>
      </c>
      <c r="F127" s="18">
        <f t="shared" si="2"/>
        <v>145964.59999999998</v>
      </c>
      <c r="G127" s="18">
        <v>25349.75</v>
      </c>
      <c r="H127" s="18">
        <f t="shared" si="3"/>
        <v>120614.84999999998</v>
      </c>
    </row>
    <row r="128" spans="1:8" ht="15" customHeight="1">
      <c r="A128" s="9">
        <v>390</v>
      </c>
      <c r="B128" s="9" t="s">
        <v>107</v>
      </c>
      <c r="C128" s="18">
        <f>'December 2020'!F128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18">
        <f>'December 2020'!F129</f>
        <v>8898417.69</v>
      </c>
      <c r="D129" s="18">
        <v>0</v>
      </c>
      <c r="E129" s="18">
        <v>0</v>
      </c>
      <c r="F129" s="18">
        <f t="shared" si="2"/>
        <v>8898417.69</v>
      </c>
      <c r="G129" s="18">
        <v>216359.15</v>
      </c>
      <c r="H129" s="18">
        <f t="shared" si="3"/>
        <v>8682058.54</v>
      </c>
    </row>
    <row r="130" spans="1:8" ht="15" customHeight="1">
      <c r="A130" s="9">
        <v>401</v>
      </c>
      <c r="B130" s="9" t="s">
        <v>205</v>
      </c>
      <c r="C130" s="18">
        <f>'December 2020'!F130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18">
        <f>'December 2020'!F131</f>
        <v>4360923.1</v>
      </c>
      <c r="D131" s="18">
        <v>0</v>
      </c>
      <c r="E131" s="18">
        <v>13333.33</v>
      </c>
      <c r="F131" s="18">
        <f t="shared" si="2"/>
        <v>4347589.77</v>
      </c>
      <c r="G131" s="18">
        <v>93692.82</v>
      </c>
      <c r="H131" s="18">
        <f t="shared" si="3"/>
        <v>4253896.949999999</v>
      </c>
    </row>
    <row r="132" spans="1:8" ht="15" customHeight="1">
      <c r="A132" s="9">
        <v>410</v>
      </c>
      <c r="B132" s="9" t="s">
        <v>236</v>
      </c>
      <c r="C132" s="18">
        <f>'December 2020'!F132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18">
        <f>'December 2020'!F133</f>
        <v>562.6399999999994</v>
      </c>
      <c r="D133" s="18">
        <v>6000</v>
      </c>
      <c r="E133" s="18">
        <v>505</v>
      </c>
      <c r="F133" s="18">
        <f t="shared" si="2"/>
        <v>6057.639999999999</v>
      </c>
      <c r="G133" s="18">
        <v>6000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18">
        <f>'December 2020'!F134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18">
        <f>'December 2020'!F135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18">
        <f>'December 2020'!F136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18">
        <f>'December 2020'!F137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18">
        <f>'December 2020'!F138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18">
        <f>'December 2020'!F139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18">
        <f>'December 2020'!F140</f>
        <v>1644.14</v>
      </c>
      <c r="D140" s="18">
        <v>0</v>
      </c>
      <c r="E140" s="18">
        <v>0</v>
      </c>
      <c r="F140" s="18">
        <f t="shared" si="2"/>
        <v>1644.14</v>
      </c>
      <c r="G140" s="18">
        <v>0</v>
      </c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18">
        <f>'December 2020'!F141</f>
        <v>30404.7</v>
      </c>
      <c r="D141" s="18">
        <v>0</v>
      </c>
      <c r="E141" s="18">
        <v>0</v>
      </c>
      <c r="F141" s="18">
        <f t="shared" si="2"/>
        <v>30404.7</v>
      </c>
      <c r="G141" s="18">
        <v>0</v>
      </c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18">
        <f>'December 2020'!F142</f>
        <v>1.69</v>
      </c>
      <c r="D142" s="18">
        <v>0</v>
      </c>
      <c r="E142" s="18">
        <v>0</v>
      </c>
      <c r="F142" s="18">
        <f t="shared" si="2"/>
        <v>1.69</v>
      </c>
      <c r="G142" s="18">
        <v>0</v>
      </c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18">
        <f>'December 2020'!F143</f>
        <v>96832.87</v>
      </c>
      <c r="D143" s="18">
        <v>0</v>
      </c>
      <c r="E143" s="18">
        <v>0</v>
      </c>
      <c r="F143" s="18">
        <f t="shared" si="2"/>
        <v>96832.87</v>
      </c>
      <c r="G143" s="18">
        <v>0</v>
      </c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18">
        <f>'December 2020'!F144</f>
        <v>41293.880000000005</v>
      </c>
      <c r="D144" s="18">
        <v>0</v>
      </c>
      <c r="E144" s="18">
        <v>0</v>
      </c>
      <c r="F144" s="18">
        <f aca="true" t="shared" si="4" ref="F144:F213">SUM(C144+D144)-E144</f>
        <v>41293.880000000005</v>
      </c>
      <c r="G144" s="18">
        <v>0</v>
      </c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18">
        <f>'December 2020'!F145</f>
        <v>46771.909999999996</v>
      </c>
      <c r="D145" s="18">
        <v>19.87</v>
      </c>
      <c r="E145" s="18">
        <v>0</v>
      </c>
      <c r="F145" s="18">
        <f t="shared" si="4"/>
        <v>46791.78</v>
      </c>
      <c r="G145" s="18">
        <v>44750</v>
      </c>
      <c r="H145" s="18">
        <f t="shared" si="5"/>
        <v>2041.7799999999988</v>
      </c>
    </row>
    <row r="146" spans="1:8" ht="15" customHeight="1">
      <c r="A146" s="9">
        <v>449</v>
      </c>
      <c r="B146" s="9" t="s">
        <v>221</v>
      </c>
      <c r="C146" s="18">
        <f>'December 2020'!F146</f>
        <v>350498.8</v>
      </c>
      <c r="D146" s="18">
        <v>0</v>
      </c>
      <c r="E146" s="18">
        <v>71276.97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18">
        <f>'December 2020'!F147</f>
        <v>336627.22000000003</v>
      </c>
      <c r="D147" s="18">
        <v>0</v>
      </c>
      <c r="E147" s="18">
        <v>0</v>
      </c>
      <c r="F147" s="18">
        <f t="shared" si="4"/>
        <v>336627.22000000003</v>
      </c>
      <c r="G147" s="18">
        <v>0</v>
      </c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18">
        <f>'December 2020'!F148</f>
        <v>81568.95000000001</v>
      </c>
      <c r="D148" s="18">
        <v>0</v>
      </c>
      <c r="E148" s="18">
        <v>0</v>
      </c>
      <c r="F148" s="18">
        <f t="shared" si="4"/>
        <v>81568.95000000001</v>
      </c>
      <c r="G148" s="18">
        <v>0</v>
      </c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18">
        <f>'December 2020'!F149</f>
        <v>2169898.7300000004</v>
      </c>
      <c r="D149" s="18">
        <v>0</v>
      </c>
      <c r="E149" s="18">
        <v>5064.47</v>
      </c>
      <c r="F149" s="18">
        <f t="shared" si="4"/>
        <v>2164834.2600000002</v>
      </c>
      <c r="G149" s="18">
        <v>0</v>
      </c>
      <c r="H149" s="18">
        <f t="shared" si="5"/>
        <v>2164834.2600000002</v>
      </c>
    </row>
    <row r="150" spans="1:8" ht="15" customHeight="1">
      <c r="A150" s="9">
        <v>490</v>
      </c>
      <c r="B150" s="9" t="s">
        <v>118</v>
      </c>
      <c r="C150" s="18">
        <f>'December 2020'!F150</f>
        <v>0</v>
      </c>
      <c r="D150" s="18">
        <v>123289.8</v>
      </c>
      <c r="E150" s="18">
        <v>123289.8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18">
        <f>'December 2020'!F151</f>
        <v>39332.94000000041</v>
      </c>
      <c r="D151" s="18">
        <v>46245.01</v>
      </c>
      <c r="E151" s="18">
        <v>54472.28</v>
      </c>
      <c r="F151" s="18">
        <f t="shared" si="4"/>
        <v>31105.67000000042</v>
      </c>
      <c r="G151" s="18">
        <v>0</v>
      </c>
      <c r="H151" s="18">
        <f t="shared" si="5"/>
        <v>31105.67000000042</v>
      </c>
    </row>
    <row r="152" spans="1:8" ht="15" customHeight="1">
      <c r="A152" s="9">
        <v>501</v>
      </c>
      <c r="B152" s="9" t="s">
        <v>120</v>
      </c>
      <c r="C152" s="18">
        <f>'December 2020'!F152</f>
        <v>221009.60999999996</v>
      </c>
      <c r="D152" s="18">
        <v>94585.42</v>
      </c>
      <c r="E152" s="18">
        <v>94523.09</v>
      </c>
      <c r="F152" s="18">
        <f t="shared" si="4"/>
        <v>221071.93999999997</v>
      </c>
      <c r="G152" s="18">
        <v>0</v>
      </c>
      <c r="H152" s="18">
        <f t="shared" si="5"/>
        <v>221071.93999999997</v>
      </c>
    </row>
    <row r="153" spans="1:8" ht="15" customHeight="1">
      <c r="A153" s="9">
        <v>601</v>
      </c>
      <c r="B153" s="9" t="s">
        <v>121</v>
      </c>
      <c r="C153" s="18">
        <f>'December 2020'!F153</f>
        <v>716262.1200000001</v>
      </c>
      <c r="D153" s="18">
        <v>32751.9</v>
      </c>
      <c r="E153" s="18">
        <v>35401.86</v>
      </c>
      <c r="F153" s="18">
        <f t="shared" si="4"/>
        <v>713612.1600000001</v>
      </c>
      <c r="G153" s="18">
        <v>149759.34</v>
      </c>
      <c r="H153" s="18">
        <f t="shared" si="5"/>
        <v>563852.8200000002</v>
      </c>
    </row>
    <row r="154" spans="1:8" ht="15" customHeight="1">
      <c r="A154" s="9">
        <v>602</v>
      </c>
      <c r="B154" s="9" t="s">
        <v>122</v>
      </c>
      <c r="C154" s="18">
        <f>'December 2020'!F154</f>
        <v>578991.3899999999</v>
      </c>
      <c r="D154" s="18">
        <v>239.05</v>
      </c>
      <c r="E154" s="18">
        <v>46245.01</v>
      </c>
      <c r="F154" s="18">
        <f t="shared" si="4"/>
        <v>532985.4299999999</v>
      </c>
      <c r="G154" s="18">
        <v>0</v>
      </c>
      <c r="H154" s="18">
        <f t="shared" si="5"/>
        <v>532985.4299999999</v>
      </c>
    </row>
    <row r="155" spans="1:8" ht="15" customHeight="1">
      <c r="A155" s="9">
        <v>610</v>
      </c>
      <c r="B155" s="9" t="s">
        <v>123</v>
      </c>
      <c r="C155" s="18">
        <f>'December 2020'!F155</f>
        <v>99317.51000000001</v>
      </c>
      <c r="D155" s="18">
        <v>42.18</v>
      </c>
      <c r="E155" s="18"/>
      <c r="F155" s="18">
        <f t="shared" si="4"/>
        <v>99359.69</v>
      </c>
      <c r="G155" s="18">
        <v>0</v>
      </c>
      <c r="H155" s="18">
        <f t="shared" si="5"/>
        <v>99359.69</v>
      </c>
    </row>
    <row r="156" spans="1:8" ht="15" customHeight="1">
      <c r="A156" s="9">
        <v>631</v>
      </c>
      <c r="B156" s="9" t="s">
        <v>238</v>
      </c>
      <c r="C156" s="18">
        <f>'December 2020'!F156</f>
        <v>0</v>
      </c>
      <c r="D156" s="18">
        <v>0</v>
      </c>
      <c r="E156" s="18">
        <v>0</v>
      </c>
      <c r="F156" s="18">
        <f t="shared" si="4"/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18">
        <f>'December 2020'!F157</f>
        <v>0</v>
      </c>
      <c r="D157" s="18">
        <v>0</v>
      </c>
      <c r="E157" s="18">
        <v>0</v>
      </c>
      <c r="F157" s="18">
        <f t="shared" si="4"/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18">
        <f>'December 2020'!F158</f>
        <v>4149198.8099999996</v>
      </c>
      <c r="D158" s="18">
        <v>140513.32</v>
      </c>
      <c r="E158" s="18">
        <v>108981.51</v>
      </c>
      <c r="F158" s="18">
        <f t="shared" si="4"/>
        <v>4180730.62</v>
      </c>
      <c r="G158" s="18">
        <v>60054.11</v>
      </c>
      <c r="H158" s="18">
        <f t="shared" si="5"/>
        <v>4120676.5100000002</v>
      </c>
    </row>
    <row r="159" spans="1:8" ht="15" customHeight="1">
      <c r="A159" s="9">
        <v>701</v>
      </c>
      <c r="B159" s="9" t="s">
        <v>125</v>
      </c>
      <c r="C159" s="18">
        <f>'December 2020'!F159</f>
        <v>98503.39000000004</v>
      </c>
      <c r="D159" s="18">
        <v>49448.42</v>
      </c>
      <c r="E159" s="18">
        <v>12688.32</v>
      </c>
      <c r="F159" s="18">
        <f t="shared" si="4"/>
        <v>135263.49000000005</v>
      </c>
      <c r="G159" s="18">
        <v>57177.34</v>
      </c>
      <c r="H159" s="18">
        <f t="shared" si="5"/>
        <v>78086.15000000005</v>
      </c>
    </row>
    <row r="160" spans="1:8" ht="15" customHeight="1">
      <c r="A160" s="9">
        <v>702</v>
      </c>
      <c r="B160" s="9" t="s">
        <v>126</v>
      </c>
      <c r="C160" s="18">
        <f>'December 2020'!F160</f>
        <v>218673.43</v>
      </c>
      <c r="D160" s="18">
        <v>31510</v>
      </c>
      <c r="E160" s="18">
        <v>892</v>
      </c>
      <c r="F160" s="18">
        <f t="shared" si="4"/>
        <v>249291.43</v>
      </c>
      <c r="G160" s="18">
        <v>24011.96</v>
      </c>
      <c r="H160" s="18">
        <f t="shared" si="5"/>
        <v>225279.47</v>
      </c>
    </row>
    <row r="161" spans="1:8" ht="15" customHeight="1">
      <c r="A161" s="9">
        <v>703</v>
      </c>
      <c r="B161" s="9" t="s">
        <v>127</v>
      </c>
      <c r="C161" s="18">
        <f>'December 2020'!F161</f>
        <v>166441.14</v>
      </c>
      <c r="D161" s="18">
        <v>229395.21</v>
      </c>
      <c r="E161" s="18">
        <v>0</v>
      </c>
      <c r="F161" s="18">
        <f t="shared" si="4"/>
        <v>395836.35</v>
      </c>
      <c r="G161" s="18">
        <v>298937.41</v>
      </c>
      <c r="H161" s="18">
        <f t="shared" si="5"/>
        <v>96898.94</v>
      </c>
    </row>
    <row r="162" spans="1:8" ht="15" customHeight="1">
      <c r="A162" s="9">
        <v>705</v>
      </c>
      <c r="B162" s="9" t="s">
        <v>128</v>
      </c>
      <c r="C162" s="18">
        <f>'December 2020'!F162</f>
        <v>17916.77</v>
      </c>
      <c r="D162" s="18">
        <v>7.61</v>
      </c>
      <c r="E162" s="18">
        <v>0</v>
      </c>
      <c r="F162" s="18">
        <f t="shared" si="4"/>
        <v>17924.38</v>
      </c>
      <c r="G162" s="18">
        <v>0</v>
      </c>
      <c r="H162" s="18">
        <f t="shared" si="5"/>
        <v>17924.38</v>
      </c>
    </row>
    <row r="163" spans="1:8" ht="15" customHeight="1">
      <c r="A163" s="9">
        <v>750</v>
      </c>
      <c r="B163" s="9" t="s">
        <v>210</v>
      </c>
      <c r="C163" s="18">
        <f>'December 2020'!F163</f>
        <v>5136.04</v>
      </c>
      <c r="D163" s="18">
        <v>0</v>
      </c>
      <c r="E163" s="18">
        <v>0</v>
      </c>
      <c r="F163" s="18">
        <f t="shared" si="4"/>
        <v>5136.04</v>
      </c>
      <c r="G163" s="18">
        <v>0</v>
      </c>
      <c r="H163" s="18">
        <f t="shared" si="5"/>
        <v>5136.04</v>
      </c>
    </row>
    <row r="164" spans="1:8" ht="15" customHeight="1">
      <c r="A164" s="9">
        <v>751</v>
      </c>
      <c r="B164" s="11" t="s">
        <v>219</v>
      </c>
      <c r="C164" s="18">
        <f>'December 2020'!F164</f>
        <v>10984.600000000002</v>
      </c>
      <c r="D164" s="18">
        <v>0</v>
      </c>
      <c r="E164" s="18">
        <v>0</v>
      </c>
      <c r="F164" s="18">
        <f t="shared" si="4"/>
        <v>10984.600000000002</v>
      </c>
      <c r="G164" s="18">
        <v>0</v>
      </c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18">
        <f>'December 2020'!F165</f>
        <v>18023.3</v>
      </c>
      <c r="D165" s="18">
        <v>0</v>
      </c>
      <c r="E165" s="18">
        <v>0</v>
      </c>
      <c r="F165" s="18">
        <f t="shared" si="4"/>
        <v>18023.3</v>
      </c>
      <c r="G165" s="18">
        <v>0</v>
      </c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18">
        <f>'December 2020'!F166</f>
        <v>91349.61</v>
      </c>
      <c r="D166" s="18">
        <v>0</v>
      </c>
      <c r="E166" s="18">
        <v>88850.06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18">
        <f>'December 2020'!F167</f>
        <v>361852.83999999997</v>
      </c>
      <c r="D167" s="18">
        <v>0</v>
      </c>
      <c r="E167" s="18">
        <v>340.04</v>
      </c>
      <c r="F167" s="18">
        <f t="shared" si="4"/>
        <v>361512.8</v>
      </c>
      <c r="G167" s="18">
        <v>0</v>
      </c>
      <c r="H167" s="18">
        <f t="shared" si="5"/>
        <v>361512.8</v>
      </c>
    </row>
    <row r="168" spans="1:8" ht="15" customHeight="1">
      <c r="A168" s="9">
        <v>805</v>
      </c>
      <c r="B168" s="12" t="s">
        <v>131</v>
      </c>
      <c r="C168" s="18">
        <f>'December 2020'!F168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18">
        <f>'December 2020'!F169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18">
        <f>'December 2020'!F170</f>
        <v>2367.9000000000005</v>
      </c>
      <c r="D170" s="18">
        <v>765</v>
      </c>
      <c r="E170" s="18">
        <v>0</v>
      </c>
      <c r="F170" s="18">
        <f t="shared" si="4"/>
        <v>3132.9000000000005</v>
      </c>
      <c r="G170" s="18">
        <v>0</v>
      </c>
      <c r="H170" s="18">
        <f t="shared" si="5"/>
        <v>3132.9000000000005</v>
      </c>
    </row>
    <row r="171" spans="1:8" ht="15" customHeight="1">
      <c r="A171" s="9">
        <v>815</v>
      </c>
      <c r="B171" s="12" t="s">
        <v>133</v>
      </c>
      <c r="C171" s="18">
        <f>'December 2020'!F171</f>
        <v>151509.39999999997</v>
      </c>
      <c r="D171" s="18">
        <v>46990.2</v>
      </c>
      <c r="E171" s="18">
        <v>161135.4</v>
      </c>
      <c r="F171" s="18">
        <f t="shared" si="4"/>
        <v>37364.19999999998</v>
      </c>
      <c r="G171" s="18">
        <v>0</v>
      </c>
      <c r="H171" s="18">
        <f t="shared" si="5"/>
        <v>37364.19999999998</v>
      </c>
    </row>
    <row r="172" spans="1:8" ht="15" customHeight="1">
      <c r="A172" s="9">
        <v>817</v>
      </c>
      <c r="B172" s="12" t="s">
        <v>134</v>
      </c>
      <c r="C172" s="18">
        <f>'December 2020'!F172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18">
        <f>'December 2020'!F173</f>
        <v>120</v>
      </c>
      <c r="D173" s="18">
        <v>14642.7</v>
      </c>
      <c r="E173" s="18">
        <v>14642.7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18">
        <f>'December 2020'!F174</f>
        <v>860396.1199999998</v>
      </c>
      <c r="D174" s="18">
        <v>441.45</v>
      </c>
      <c r="E174" s="18">
        <v>-1499.38</v>
      </c>
      <c r="F174" s="18">
        <f t="shared" si="4"/>
        <v>862336.9499999997</v>
      </c>
      <c r="G174" s="18">
        <v>0</v>
      </c>
      <c r="H174" s="18">
        <f t="shared" si="5"/>
        <v>862336.9499999997</v>
      </c>
    </row>
    <row r="175" spans="1:8" ht="15" customHeight="1">
      <c r="A175" s="9">
        <v>823</v>
      </c>
      <c r="B175" s="27" t="s">
        <v>136</v>
      </c>
      <c r="C175" s="18">
        <f>'December 2020'!F175</f>
        <v>649816.87</v>
      </c>
      <c r="D175" s="18">
        <v>0</v>
      </c>
      <c r="E175" s="18">
        <v>-27041.63</v>
      </c>
      <c r="F175" s="18">
        <f t="shared" si="4"/>
        <v>676858.5</v>
      </c>
      <c r="G175" s="18">
        <v>0</v>
      </c>
      <c r="H175" s="18">
        <f t="shared" si="5"/>
        <v>676858.5</v>
      </c>
    </row>
    <row r="176" spans="1:8" ht="15" customHeight="1">
      <c r="A176" s="9">
        <v>824</v>
      </c>
      <c r="B176" s="12" t="s">
        <v>137</v>
      </c>
      <c r="C176" s="18">
        <f>'December 2020'!F176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18">
        <f>'December 2020'!F177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18">
        <f>'December 2020'!F178</f>
        <v>25055.900000000373</v>
      </c>
      <c r="D178" s="18">
        <v>33883.77</v>
      </c>
      <c r="E178" s="18">
        <v>33883.77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18">
        <f>'December 2020'!F179</f>
        <v>33709.2599999996</v>
      </c>
      <c r="D179" s="18">
        <v>190364.73</v>
      </c>
      <c r="E179" s="18">
        <v>190364.73</v>
      </c>
      <c r="F179" s="18">
        <f t="shared" si="4"/>
        <v>33709.2599999996</v>
      </c>
      <c r="G179" s="18">
        <v>0</v>
      </c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18">
        <f>'December 2020'!F180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18">
        <f>'December 2020'!F181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18">
        <f>'December 2020'!F182</f>
        <v>0</v>
      </c>
      <c r="D182" s="18">
        <v>159524.05</v>
      </c>
      <c r="E182" s="18">
        <v>159524.05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18">
        <f>'December 2020'!F183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18">
        <f>'December 2020'!F184</f>
        <v>0.029999999998835847</v>
      </c>
      <c r="D184" s="18">
        <v>92921.15</v>
      </c>
      <c r="E184" s="18">
        <v>92921.15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18">
        <f>'December 2020'!F185</f>
        <v>0</v>
      </c>
      <c r="D185" s="18">
        <v>148435.33</v>
      </c>
      <c r="E185" s="18">
        <v>148435.33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18">
        <f>'December 2020'!F186</f>
        <v>743.5400000000081</v>
      </c>
      <c r="D186" s="18">
        <v>88828.18</v>
      </c>
      <c r="E186" s="18">
        <v>88828.18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18">
        <f>'December 2020'!F187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18">
        <f>'December 2020'!F188</f>
        <v>0</v>
      </c>
      <c r="D188" s="18">
        <v>112846.41</v>
      </c>
      <c r="E188" s="18">
        <v>112846.41</v>
      </c>
      <c r="F188" s="18">
        <f t="shared" si="4"/>
        <v>0</v>
      </c>
      <c r="G188" s="18">
        <v>0</v>
      </c>
      <c r="H188" s="18">
        <f t="shared" si="5"/>
        <v>0</v>
      </c>
    </row>
    <row r="189" spans="1:9" ht="15" customHeight="1">
      <c r="A189" s="9">
        <v>845</v>
      </c>
      <c r="B189" s="12" t="s">
        <v>191</v>
      </c>
      <c r="C189" s="18">
        <f>'December 2020'!F189</f>
        <v>0</v>
      </c>
      <c r="D189" s="18">
        <v>266009.91</v>
      </c>
      <c r="E189" s="18">
        <v>266009.91</v>
      </c>
      <c r="F189" s="18">
        <f t="shared" si="4"/>
        <v>0</v>
      </c>
      <c r="G189" s="18">
        <v>0</v>
      </c>
      <c r="H189" s="18">
        <f t="shared" si="5"/>
        <v>0</v>
      </c>
      <c r="I189" s="18">
        <v>11473</v>
      </c>
    </row>
    <row r="190" spans="1:8" ht="15" customHeight="1">
      <c r="A190" s="9">
        <v>846</v>
      </c>
      <c r="B190" s="12" t="s">
        <v>222</v>
      </c>
      <c r="C190" s="18"/>
      <c r="D190" s="18"/>
      <c r="E190" s="18">
        <v>0</v>
      </c>
      <c r="F190" s="18">
        <f t="shared" si="4"/>
        <v>0</v>
      </c>
      <c r="G190" s="18">
        <v>0</v>
      </c>
      <c r="H190" s="18">
        <v>203.96</v>
      </c>
    </row>
    <row r="191" spans="1:8" ht="15" customHeight="1">
      <c r="A191" s="9">
        <v>850</v>
      </c>
      <c r="B191" s="12" t="s">
        <v>143</v>
      </c>
      <c r="C191" s="18">
        <f>'December 2020'!F191</f>
        <v>22345.41</v>
      </c>
      <c r="D191" s="18">
        <v>0</v>
      </c>
      <c r="E191" s="18">
        <v>200.6</v>
      </c>
      <c r="F191" s="18">
        <f t="shared" si="4"/>
        <v>22144.81</v>
      </c>
      <c r="G191" s="18">
        <v>0</v>
      </c>
      <c r="H191" s="18">
        <f t="shared" si="5"/>
        <v>22144.81</v>
      </c>
    </row>
    <row r="192" spans="1:8" ht="15" customHeight="1">
      <c r="A192" s="9">
        <v>851</v>
      </c>
      <c r="B192" s="12" t="s">
        <v>144</v>
      </c>
      <c r="C192" s="18">
        <f>'December 2020'!F192</f>
        <v>2817173.430000001</v>
      </c>
      <c r="D192" s="18">
        <v>4506868.58</v>
      </c>
      <c r="E192" s="18">
        <v>1267287.99</v>
      </c>
      <c r="F192" s="18">
        <f t="shared" si="4"/>
        <v>6056754.020000001</v>
      </c>
      <c r="G192" s="18">
        <v>0</v>
      </c>
      <c r="H192" s="18">
        <f t="shared" si="5"/>
        <v>6056754.020000001</v>
      </c>
    </row>
    <row r="193" spans="1:8" ht="15" customHeight="1">
      <c r="A193" s="9">
        <v>852</v>
      </c>
      <c r="B193" s="12" t="s">
        <v>145</v>
      </c>
      <c r="C193" s="18">
        <f>'December 2020'!F193</f>
        <v>46291.200000000004</v>
      </c>
      <c r="D193" s="18">
        <v>1225.67</v>
      </c>
      <c r="E193" s="18">
        <v>0</v>
      </c>
      <c r="F193" s="18">
        <f t="shared" si="4"/>
        <v>47516.87</v>
      </c>
      <c r="G193" s="18">
        <v>0</v>
      </c>
      <c r="H193" s="18">
        <f t="shared" si="5"/>
        <v>47516.87</v>
      </c>
    </row>
    <row r="194" spans="1:8" ht="15" customHeight="1">
      <c r="A194" s="9">
        <v>853</v>
      </c>
      <c r="B194" s="12" t="s">
        <v>146</v>
      </c>
      <c r="C194" s="18">
        <f>'December 2020'!F194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18">
        <f>'December 2020'!F195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18">
        <f>'December 2020'!F196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18">
        <f>'December 2020'!F197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18">
        <f>'December 2020'!F198</f>
        <v>1167423.83</v>
      </c>
      <c r="D198" s="18">
        <v>268472.9</v>
      </c>
      <c r="E198" s="18">
        <v>0</v>
      </c>
      <c r="F198" s="18">
        <f t="shared" si="4"/>
        <v>1435896.73</v>
      </c>
      <c r="G198" s="18">
        <v>0</v>
      </c>
      <c r="H198" s="18">
        <f t="shared" si="5"/>
        <v>1435896.73</v>
      </c>
    </row>
    <row r="199" spans="1:8" ht="15" customHeight="1">
      <c r="A199" s="9">
        <v>859</v>
      </c>
      <c r="B199" s="12" t="s">
        <v>150</v>
      </c>
      <c r="C199" s="18">
        <f>'December 2020'!F199</f>
        <v>23736.430000000008</v>
      </c>
      <c r="D199" s="18">
        <v>12688.42</v>
      </c>
      <c r="E199" s="18">
        <v>0</v>
      </c>
      <c r="F199" s="18">
        <f t="shared" si="4"/>
        <v>36424.850000000006</v>
      </c>
      <c r="G199" s="18">
        <v>0</v>
      </c>
      <c r="H199" s="18">
        <f t="shared" si="5"/>
        <v>36424.850000000006</v>
      </c>
    </row>
    <row r="200" spans="1:8" ht="15" customHeight="1">
      <c r="A200" s="9">
        <v>861</v>
      </c>
      <c r="B200" s="12" t="s">
        <v>151</v>
      </c>
      <c r="C200" s="18">
        <f>'December 2020'!F200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18">
        <f>'December 2020'!F201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18">
        <f>'December 2020'!F202</f>
        <v>1072.23</v>
      </c>
      <c r="D202" s="18">
        <v>0</v>
      </c>
      <c r="E202" s="18">
        <v>0</v>
      </c>
      <c r="F202" s="18">
        <v>1072.23</v>
      </c>
      <c r="G202" s="18">
        <v>0</v>
      </c>
      <c r="H202" s="18">
        <v>1072.23</v>
      </c>
    </row>
    <row r="203" spans="1:8" ht="15" customHeight="1">
      <c r="A203" s="9">
        <v>890</v>
      </c>
      <c r="B203" s="12" t="s">
        <v>248</v>
      </c>
      <c r="C203" s="18">
        <f>'December 2020'!F203</f>
        <v>0</v>
      </c>
      <c r="D203" s="18">
        <v>0</v>
      </c>
      <c r="E203" s="18">
        <v>0</v>
      </c>
      <c r="F203" s="18">
        <f>SUM(C203+D203)-E203</f>
        <v>0</v>
      </c>
      <c r="G203" s="18">
        <v>0</v>
      </c>
      <c r="H203" s="18">
        <f>(F203-G203)</f>
        <v>0</v>
      </c>
    </row>
    <row r="204" spans="1:8" ht="15" customHeight="1">
      <c r="A204" s="9">
        <v>891</v>
      </c>
      <c r="B204" s="12" t="s">
        <v>211</v>
      </c>
      <c r="C204" s="18">
        <f>'December 2020'!F204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18">
        <f>'December 2020'!F205</f>
        <v>156877.06000000003</v>
      </c>
      <c r="D205" s="18">
        <v>2709</v>
      </c>
      <c r="E205" s="18">
        <v>8145.95</v>
      </c>
      <c r="F205" s="18">
        <f t="shared" si="4"/>
        <v>151440.11000000002</v>
      </c>
      <c r="G205" s="18">
        <v>8436.21</v>
      </c>
      <c r="H205" s="18">
        <f t="shared" si="5"/>
        <v>143003.90000000002</v>
      </c>
    </row>
    <row r="206" spans="1:8" ht="15" customHeight="1">
      <c r="A206" s="9">
        <v>901</v>
      </c>
      <c r="B206" s="12" t="s">
        <v>154</v>
      </c>
      <c r="C206" s="18">
        <f>'December 2020'!F206</f>
        <v>1695678.24</v>
      </c>
      <c r="D206" s="18">
        <v>39868.54</v>
      </c>
      <c r="E206" s="18">
        <v>162245.71</v>
      </c>
      <c r="F206" s="18">
        <f t="shared" si="4"/>
        <v>1573301.07</v>
      </c>
      <c r="G206" s="18">
        <v>279797.43</v>
      </c>
      <c r="H206" s="18">
        <f t="shared" si="5"/>
        <v>1293503.6400000001</v>
      </c>
    </row>
    <row r="207" spans="1:8" ht="15" customHeight="1">
      <c r="A207" s="9">
        <v>902</v>
      </c>
      <c r="B207" s="12" t="s">
        <v>155</v>
      </c>
      <c r="C207" s="18">
        <f>'December 2020'!F207</f>
        <v>20884.1</v>
      </c>
      <c r="D207" s="18">
        <v>922.76</v>
      </c>
      <c r="E207" s="18">
        <v>260.41</v>
      </c>
      <c r="F207" s="18">
        <f t="shared" si="4"/>
        <v>21546.449999999997</v>
      </c>
      <c r="G207" s="18">
        <v>1055.7</v>
      </c>
      <c r="H207" s="18">
        <f t="shared" si="5"/>
        <v>20490.749999999996</v>
      </c>
    </row>
    <row r="208" spans="1:8" ht="15" customHeight="1">
      <c r="A208" s="9">
        <v>903</v>
      </c>
      <c r="B208" s="12" t="s">
        <v>226</v>
      </c>
      <c r="C208" s="18">
        <f>'December 2020'!F208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v>27933</v>
      </c>
    </row>
    <row r="209" spans="1:8" ht="15" customHeight="1">
      <c r="A209" s="9">
        <v>904</v>
      </c>
      <c r="B209" s="12" t="s">
        <v>242</v>
      </c>
      <c r="C209" s="18">
        <f>'December 2020'!F209</f>
        <v>0</v>
      </c>
      <c r="D209" s="18">
        <v>0</v>
      </c>
      <c r="E209" s="18">
        <v>0</v>
      </c>
      <c r="F209" s="18">
        <f>SUM(C209+D209)-E209</f>
        <v>0</v>
      </c>
      <c r="G209" s="18">
        <v>0</v>
      </c>
      <c r="H209" s="18">
        <f>(F209-G209)</f>
        <v>0</v>
      </c>
    </row>
    <row r="210" spans="1:8" ht="15" customHeight="1">
      <c r="A210" s="9">
        <v>905</v>
      </c>
      <c r="B210" s="12" t="s">
        <v>243</v>
      </c>
      <c r="C210" s="18">
        <f>'December 2020'!F210</f>
        <v>0</v>
      </c>
      <c r="D210" s="18">
        <v>0</v>
      </c>
      <c r="E210" s="18">
        <v>0</v>
      </c>
      <c r="F210" s="18">
        <f>SUM(C210+D210)-E210</f>
        <v>0</v>
      </c>
      <c r="G210" s="18">
        <v>0</v>
      </c>
      <c r="H210" s="18">
        <f>(F210-G210)</f>
        <v>0</v>
      </c>
    </row>
    <row r="211" spans="1:8" ht="15" customHeight="1">
      <c r="A211" s="9">
        <v>906</v>
      </c>
      <c r="B211" s="12" t="s">
        <v>156</v>
      </c>
      <c r="C211" s="18">
        <f>'December 2020'!F211</f>
        <v>6688.11</v>
      </c>
      <c r="D211" s="18">
        <v>0</v>
      </c>
      <c r="E211" s="18">
        <v>0</v>
      </c>
      <c r="F211" s="18">
        <f t="shared" si="4"/>
        <v>6688.11</v>
      </c>
      <c r="G211" s="18">
        <v>440</v>
      </c>
      <c r="H211" s="18">
        <f t="shared" si="5"/>
        <v>6248.11</v>
      </c>
    </row>
    <row r="212" spans="1:8" ht="15" customHeight="1">
      <c r="A212" s="9">
        <v>907</v>
      </c>
      <c r="B212" s="12" t="s">
        <v>157</v>
      </c>
      <c r="C212" s="18">
        <f>'December 2020'!F212</f>
        <v>37718.95</v>
      </c>
      <c r="D212" s="18">
        <v>3670.5</v>
      </c>
      <c r="E212" s="18">
        <v>5403.89</v>
      </c>
      <c r="F212" s="18">
        <f t="shared" si="4"/>
        <v>35985.56</v>
      </c>
      <c r="G212" s="18">
        <v>12208.54</v>
      </c>
      <c r="H212" s="18">
        <f t="shared" si="5"/>
        <v>23777.019999999997</v>
      </c>
    </row>
    <row r="213" spans="1:8" ht="15" customHeight="1">
      <c r="A213" s="9">
        <v>908</v>
      </c>
      <c r="B213" s="12" t="s">
        <v>158</v>
      </c>
      <c r="C213" s="18">
        <f>'December 2020'!F213</f>
        <v>63933.909999999996</v>
      </c>
      <c r="D213" s="18">
        <v>0</v>
      </c>
      <c r="E213" s="18">
        <v>305.51</v>
      </c>
      <c r="F213" s="18">
        <f t="shared" si="4"/>
        <v>63628.399999999994</v>
      </c>
      <c r="G213" s="18">
        <v>3030</v>
      </c>
      <c r="H213" s="18">
        <f t="shared" si="5"/>
        <v>60598.399999999994</v>
      </c>
    </row>
    <row r="214" spans="1:8" ht="15" customHeight="1">
      <c r="A214" s="9">
        <v>909</v>
      </c>
      <c r="B214" s="12" t="s">
        <v>159</v>
      </c>
      <c r="C214" s="18">
        <f>'December 2020'!F214</f>
        <v>12748.36</v>
      </c>
      <c r="D214" s="18">
        <v>0</v>
      </c>
      <c r="E214" s="18">
        <v>951.61</v>
      </c>
      <c r="F214" s="18">
        <f aca="true" t="shared" si="6" ref="F214:F243">SUM(C214+D214)-E214</f>
        <v>11796.75</v>
      </c>
      <c r="G214" s="18">
        <v>297.34</v>
      </c>
      <c r="H214" s="18">
        <f aca="true" t="shared" si="7" ref="H214:H243">(F214-G214)</f>
        <v>11499.41</v>
      </c>
    </row>
    <row r="215" spans="1:8" ht="15" customHeight="1">
      <c r="A215" s="9">
        <v>910</v>
      </c>
      <c r="B215" s="12" t="s">
        <v>160</v>
      </c>
      <c r="C215" s="18">
        <f>'December 2020'!F215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18">
        <f>'December 2020'!F216</f>
        <v>0</v>
      </c>
      <c r="D216" s="18">
        <v>0</v>
      </c>
      <c r="E216" s="18">
        <v>0</v>
      </c>
      <c r="F216" s="18">
        <f t="shared" si="6"/>
        <v>0</v>
      </c>
      <c r="G216" s="18"/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18">
        <f>'December 2020'!F217</f>
        <v>496166.03</v>
      </c>
      <c r="D217" s="18">
        <v>128473.91</v>
      </c>
      <c r="E217" s="18">
        <v>87038.15</v>
      </c>
      <c r="F217" s="18">
        <f t="shared" si="6"/>
        <v>537601.79</v>
      </c>
      <c r="G217" s="18">
        <v>433179.62</v>
      </c>
      <c r="H217" s="18">
        <f t="shared" si="7"/>
        <v>104422.17000000004</v>
      </c>
    </row>
    <row r="218" spans="1:8" ht="15" customHeight="1">
      <c r="A218" s="9">
        <v>913</v>
      </c>
      <c r="B218" s="12" t="s">
        <v>162</v>
      </c>
      <c r="C218" s="18">
        <f>'December 2020'!F218</f>
        <v>917922.3099999999</v>
      </c>
      <c r="D218" s="18">
        <v>133497.18</v>
      </c>
      <c r="E218" s="18">
        <v>140626.86</v>
      </c>
      <c r="F218" s="18">
        <f t="shared" si="6"/>
        <v>910792.63</v>
      </c>
      <c r="G218" s="18">
        <v>236979.11</v>
      </c>
      <c r="H218" s="18">
        <f t="shared" si="7"/>
        <v>673813.52</v>
      </c>
    </row>
    <row r="219" spans="1:8" ht="15" customHeight="1">
      <c r="A219" s="9">
        <v>914</v>
      </c>
      <c r="B219" s="12" t="s">
        <v>163</v>
      </c>
      <c r="C219" s="18">
        <f>'December 2020'!F219</f>
        <v>461987.74</v>
      </c>
      <c r="D219" s="18">
        <v>30470.25</v>
      </c>
      <c r="E219" s="18">
        <v>26510.99</v>
      </c>
      <c r="F219" s="18">
        <f t="shared" si="6"/>
        <v>465947</v>
      </c>
      <c r="G219" s="18">
        <v>38246.61</v>
      </c>
      <c r="H219" s="18">
        <f t="shared" si="7"/>
        <v>427700.39</v>
      </c>
    </row>
    <row r="220" spans="1:8" ht="15" customHeight="1">
      <c r="A220" s="9">
        <v>915</v>
      </c>
      <c r="B220" s="12" t="s">
        <v>193</v>
      </c>
      <c r="C220" s="18">
        <f>'December 2020'!F220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18">
        <f>'December 2020'!F221</f>
        <v>6982.07</v>
      </c>
      <c r="D221" s="18">
        <v>502</v>
      </c>
      <c r="E221" s="18">
        <v>0</v>
      </c>
      <c r="F221" s="18">
        <f t="shared" si="6"/>
        <v>7484.07</v>
      </c>
      <c r="G221" s="18">
        <v>0</v>
      </c>
      <c r="H221" s="18">
        <f t="shared" si="7"/>
        <v>7484.07</v>
      </c>
    </row>
    <row r="222" spans="1:8" ht="15" customHeight="1">
      <c r="A222" s="13">
        <v>925</v>
      </c>
      <c r="B222" s="12" t="s">
        <v>165</v>
      </c>
      <c r="C222" s="18">
        <f>'December 2020'!F222</f>
        <v>3485</v>
      </c>
      <c r="D222" s="18">
        <v>187</v>
      </c>
      <c r="E222" s="18">
        <v>3485</v>
      </c>
      <c r="F222" s="18">
        <f t="shared" si="6"/>
        <v>187</v>
      </c>
      <c r="G222" s="18">
        <v>0</v>
      </c>
      <c r="H222" s="18">
        <f t="shared" si="7"/>
        <v>187</v>
      </c>
    </row>
    <row r="223" spans="1:8" ht="15" customHeight="1">
      <c r="A223" s="13">
        <v>926</v>
      </c>
      <c r="B223" s="12" t="s">
        <v>166</v>
      </c>
      <c r="C223" s="18">
        <f>'December 2020'!F223</f>
        <v>2435.33</v>
      </c>
      <c r="D223" s="18">
        <v>384</v>
      </c>
      <c r="E223" s="18">
        <v>2787.33</v>
      </c>
      <c r="F223" s="18">
        <f t="shared" si="6"/>
        <v>32</v>
      </c>
      <c r="G223" s="18">
        <v>0</v>
      </c>
      <c r="H223" s="18">
        <f t="shared" si="7"/>
        <v>32</v>
      </c>
    </row>
    <row r="224" spans="1:8" ht="15" customHeight="1">
      <c r="A224" s="13">
        <v>940</v>
      </c>
      <c r="B224" s="12" t="s">
        <v>167</v>
      </c>
      <c r="C224" s="18">
        <f>'December 2020'!F224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18">
        <f>'December 2020'!F225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18">
        <f>'December 2020'!F226</f>
        <v>147033.48</v>
      </c>
      <c r="D226" s="18">
        <v>22410</v>
      </c>
      <c r="E226" s="18">
        <v>22983.35</v>
      </c>
      <c r="F226" s="18">
        <f t="shared" si="6"/>
        <v>146460.13</v>
      </c>
      <c r="G226" s="18">
        <v>6282.68</v>
      </c>
      <c r="H226" s="18">
        <f t="shared" si="7"/>
        <v>140177.45</v>
      </c>
    </row>
    <row r="227" spans="1:8" ht="15" customHeight="1">
      <c r="A227" s="13">
        <v>944</v>
      </c>
      <c r="B227" s="12" t="s">
        <v>169</v>
      </c>
      <c r="C227" s="18">
        <f>'December 2020'!F227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18">
        <f>'December 2020'!F228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18">
        <f>'December 2020'!F229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18">
        <f>'December 2020'!F230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18">
        <f>'December 2020'!F231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18">
        <f>'December 2020'!F232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18">
        <f>'December 2020'!F233</f>
        <v>1355639.5100000005</v>
      </c>
      <c r="D233" s="18">
        <v>337933.65</v>
      </c>
      <c r="E233" s="18">
        <v>240540.79</v>
      </c>
      <c r="F233" s="18">
        <f t="shared" si="6"/>
        <v>1453032.3700000006</v>
      </c>
      <c r="G233" s="18">
        <v>402306.32</v>
      </c>
      <c r="H233" s="18">
        <f t="shared" si="7"/>
        <v>1050726.0500000005</v>
      </c>
    </row>
    <row r="234" spans="1:8" ht="15" customHeight="1">
      <c r="A234" s="13">
        <v>971</v>
      </c>
      <c r="B234" s="12" t="s">
        <v>245</v>
      </c>
      <c r="C234" s="18">
        <f>'December 2020'!F234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18">
        <f>'December 2020'!F235</f>
        <v>174933.14999999997</v>
      </c>
      <c r="D235" s="18">
        <v>122250</v>
      </c>
      <c r="E235" s="18">
        <v>26011.23</v>
      </c>
      <c r="F235" s="18">
        <f t="shared" si="6"/>
        <v>271171.92</v>
      </c>
      <c r="G235" s="18">
        <v>60340.42</v>
      </c>
      <c r="H235" s="18">
        <f t="shared" si="7"/>
        <v>210831.5</v>
      </c>
    </row>
    <row r="236" spans="1:8" ht="15" customHeight="1">
      <c r="A236" s="13">
        <v>976</v>
      </c>
      <c r="B236" s="12" t="s">
        <v>246</v>
      </c>
      <c r="C236" s="18">
        <f>'December 2020'!F236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18">
        <f>'December 2020'!F237</f>
        <v>508914.27000000014</v>
      </c>
      <c r="D237" s="18">
        <v>0</v>
      </c>
      <c r="E237" s="18">
        <v>32864.3</v>
      </c>
      <c r="F237" s="18">
        <f t="shared" si="6"/>
        <v>476049.97000000015</v>
      </c>
      <c r="G237" s="18">
        <v>0</v>
      </c>
      <c r="H237" s="18">
        <f t="shared" si="7"/>
        <v>476049.97000000015</v>
      </c>
    </row>
    <row r="238" spans="1:8" ht="15" customHeight="1">
      <c r="A238" s="13">
        <v>982</v>
      </c>
      <c r="B238" s="12" t="s">
        <v>178</v>
      </c>
      <c r="C238" s="18">
        <f>'December 2020'!F238</f>
        <v>55943.17</v>
      </c>
      <c r="D238" s="18">
        <v>48544</v>
      </c>
      <c r="E238" s="18">
        <v>1299.64</v>
      </c>
      <c r="F238" s="18">
        <f t="shared" si="6"/>
        <v>103187.53</v>
      </c>
      <c r="G238" s="18">
        <v>9552.62</v>
      </c>
      <c r="H238" s="18">
        <f t="shared" si="7"/>
        <v>93634.91</v>
      </c>
    </row>
    <row r="239" spans="1:8" ht="15" customHeight="1">
      <c r="A239" s="13">
        <v>985</v>
      </c>
      <c r="B239" s="12" t="s">
        <v>179</v>
      </c>
      <c r="C239" s="18">
        <f>'December 2020'!F239</f>
        <v>56301.17</v>
      </c>
      <c r="D239" s="18">
        <v>49111.47</v>
      </c>
      <c r="E239" s="18">
        <v>67577.15</v>
      </c>
      <c r="F239" s="18">
        <f t="shared" si="6"/>
        <v>37835.490000000005</v>
      </c>
      <c r="G239" s="18">
        <v>3500</v>
      </c>
      <c r="H239" s="18">
        <f t="shared" si="7"/>
        <v>34335.490000000005</v>
      </c>
    </row>
    <row r="240" spans="1:8" ht="15" customHeight="1">
      <c r="A240" s="13">
        <v>990</v>
      </c>
      <c r="B240" s="9" t="s">
        <v>180</v>
      </c>
      <c r="C240" s="18">
        <f>'December 2020'!F240</f>
        <v>380242.4100000001</v>
      </c>
      <c r="D240" s="18">
        <v>231597.1</v>
      </c>
      <c r="E240" s="18">
        <v>25365.9</v>
      </c>
      <c r="F240" s="18">
        <f t="shared" si="6"/>
        <v>586473.6100000001</v>
      </c>
      <c r="G240" s="18">
        <v>57737.92</v>
      </c>
      <c r="H240" s="18">
        <f t="shared" si="7"/>
        <v>528735.6900000001</v>
      </c>
    </row>
    <row r="241" spans="1:8" ht="15" customHeight="1">
      <c r="A241" s="9">
        <v>999</v>
      </c>
      <c r="B241" s="9" t="s">
        <v>181</v>
      </c>
      <c r="C241" s="18">
        <f>'December 2020'!F241</f>
        <v>884710.4000000001</v>
      </c>
      <c r="D241" s="18">
        <v>0</v>
      </c>
      <c r="E241" s="18">
        <v>-65883.83</v>
      </c>
      <c r="F241" s="18">
        <f t="shared" si="6"/>
        <v>950594.2300000001</v>
      </c>
      <c r="G241" s="18">
        <v>0</v>
      </c>
      <c r="H241" s="18">
        <f t="shared" si="7"/>
        <v>950594.2300000001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'December 2020'!F243</f>
        <v>87701624.93</v>
      </c>
      <c r="D243" s="20">
        <f>SUM(D8:D242)</f>
        <v>11408373.840000002</v>
      </c>
      <c r="E243" s="20">
        <f>SUM(E8:E242)</f>
        <v>11077352.880000003</v>
      </c>
      <c r="F243" s="28">
        <f t="shared" si="6"/>
        <v>88032645.89000002</v>
      </c>
      <c r="G243" s="20">
        <f>SUM(G8:G242)</f>
        <v>10212545.579999996</v>
      </c>
      <c r="H243" s="28">
        <f t="shared" si="7"/>
        <v>77820100.31000002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fitToHeight="0" fitToWidth="1" horizontalDpi="600" verticalDpi="600" orientation="portrait" scale="59" r:id="rId2"/>
  <ignoredErrors>
    <ignoredError sqref="F243" formula="1"/>
    <ignoredError sqref="A8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C223">
      <selection activeCell="C120" sqref="C12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230</v>
      </c>
      <c r="E6" s="23" t="s">
        <v>230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'January 2021'!F8</f>
        <v>5507516.699999997</v>
      </c>
      <c r="D8" s="18">
        <v>2780287.87</v>
      </c>
      <c r="E8" s="18">
        <v>2830466.91</v>
      </c>
      <c r="F8" s="18">
        <f>SUM(C8+D8)-E8</f>
        <v>5457337.659999997</v>
      </c>
      <c r="G8" s="18">
        <v>4484516.89</v>
      </c>
      <c r="H8" s="18">
        <f>(F8-G8)</f>
        <v>972820.7699999977</v>
      </c>
    </row>
    <row r="9" spans="1:9" ht="15" customHeight="1">
      <c r="A9" s="10" t="s">
        <v>11</v>
      </c>
      <c r="B9" s="9" t="s">
        <v>214</v>
      </c>
      <c r="C9" s="26">
        <f>'January 2021'!F9</f>
        <v>156711.85</v>
      </c>
      <c r="D9" s="18">
        <v>16981.95</v>
      </c>
      <c r="E9" s="18">
        <v>1503.43</v>
      </c>
      <c r="F9" s="18">
        <f aca="true" t="shared" si="0" ref="F9:F76">SUM(C9+D9)-E9</f>
        <v>172190.37000000002</v>
      </c>
      <c r="G9" s="18">
        <v>0</v>
      </c>
      <c r="H9" s="18">
        <f aca="true" t="shared" si="1" ref="H9:H76">(F9-G9)</f>
        <v>172190.37000000002</v>
      </c>
      <c r="I9" s="18"/>
    </row>
    <row r="10" spans="1:8" ht="15" customHeight="1">
      <c r="A10" s="9">
        <v>101</v>
      </c>
      <c r="B10" s="9" t="s">
        <v>12</v>
      </c>
      <c r="C10" s="26">
        <f>'January 2021'!F10</f>
        <v>1244000.6500000001</v>
      </c>
      <c r="D10" s="18">
        <v>1225</v>
      </c>
      <c r="E10" s="18">
        <v>85056.64</v>
      </c>
      <c r="F10" s="18">
        <f t="shared" si="0"/>
        <v>1160169.0100000002</v>
      </c>
      <c r="G10" s="18">
        <v>104688.06</v>
      </c>
      <c r="H10" s="18">
        <f t="shared" si="1"/>
        <v>1055480.9500000002</v>
      </c>
    </row>
    <row r="11" spans="1:8" ht="15" customHeight="1">
      <c r="A11" s="9">
        <v>102</v>
      </c>
      <c r="B11" s="9" t="s">
        <v>222</v>
      </c>
      <c r="C11" s="26">
        <v>10007.7</v>
      </c>
      <c r="D11" s="18">
        <v>11.36</v>
      </c>
      <c r="E11" s="18">
        <v>95.15</v>
      </c>
      <c r="F11" s="18">
        <f t="shared" si="0"/>
        <v>9923.910000000002</v>
      </c>
      <c r="G11" s="18">
        <v>9912.55</v>
      </c>
      <c r="H11" s="18">
        <f>(F11-G11)</f>
        <v>11.360000000002401</v>
      </c>
    </row>
    <row r="12" spans="1:8" ht="15" customHeight="1">
      <c r="A12" s="9">
        <v>104</v>
      </c>
      <c r="B12" s="9" t="s">
        <v>13</v>
      </c>
      <c r="C12" s="26">
        <f>'January 2021'!F12</f>
        <v>63136.11</v>
      </c>
      <c r="D12" s="18">
        <v>192</v>
      </c>
      <c r="E12" s="18">
        <v>0</v>
      </c>
      <c r="F12" s="18">
        <f t="shared" si="0"/>
        <v>63328.11</v>
      </c>
      <c r="G12" s="18">
        <v>0</v>
      </c>
      <c r="H12" s="18">
        <f t="shared" si="1"/>
        <v>63328.11</v>
      </c>
    </row>
    <row r="13" spans="1:8" ht="15" customHeight="1">
      <c r="A13" s="9">
        <v>110</v>
      </c>
      <c r="B13" s="9" t="s">
        <v>14</v>
      </c>
      <c r="C13" s="26">
        <f>'January 2021'!F13</f>
        <v>305900.00999999995</v>
      </c>
      <c r="D13" s="18">
        <v>0</v>
      </c>
      <c r="E13" s="18">
        <v>4983.33</v>
      </c>
      <c r="F13" s="18">
        <f t="shared" si="0"/>
        <v>300916.67999999993</v>
      </c>
      <c r="G13" s="18">
        <v>1000</v>
      </c>
      <c r="H13" s="18">
        <f t="shared" si="1"/>
        <v>299916.67999999993</v>
      </c>
    </row>
    <row r="14" spans="1:8" ht="15" customHeight="1">
      <c r="A14" s="9">
        <v>113</v>
      </c>
      <c r="B14" s="9" t="s">
        <v>15</v>
      </c>
      <c r="C14" s="26">
        <f>'January 2021'!F14</f>
        <v>113831.54000000002</v>
      </c>
      <c r="D14" s="18">
        <v>0</v>
      </c>
      <c r="E14" s="18">
        <v>5951.73</v>
      </c>
      <c r="F14" s="18">
        <f t="shared" si="0"/>
        <v>107879.81000000003</v>
      </c>
      <c r="G14" s="18">
        <v>0</v>
      </c>
      <c r="H14" s="18">
        <f t="shared" si="1"/>
        <v>107879.81000000003</v>
      </c>
    </row>
    <row r="15" spans="1:8" ht="15" customHeight="1">
      <c r="A15" s="9">
        <v>115</v>
      </c>
      <c r="B15" s="9" t="s">
        <v>16</v>
      </c>
      <c r="C15" s="26">
        <f>'January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'January 2021'!F16</f>
        <v>69237.48999999999</v>
      </c>
      <c r="D16" s="18">
        <v>547.55</v>
      </c>
      <c r="E16" s="18">
        <v>487.56</v>
      </c>
      <c r="F16" s="18">
        <f t="shared" si="0"/>
        <v>69297.48</v>
      </c>
      <c r="G16" s="18">
        <v>1511.94</v>
      </c>
      <c r="H16" s="18">
        <f t="shared" si="1"/>
        <v>67785.54</v>
      </c>
    </row>
    <row r="17" spans="1:8" ht="15" customHeight="1">
      <c r="A17" s="9">
        <v>119</v>
      </c>
      <c r="B17" s="9" t="s">
        <v>223</v>
      </c>
      <c r="C17" s="26">
        <f>'January 2021'!F17</f>
        <v>36489</v>
      </c>
      <c r="D17" s="18">
        <v>0</v>
      </c>
      <c r="E17" s="18">
        <v>35589</v>
      </c>
      <c r="F17" s="18">
        <f t="shared" si="0"/>
        <v>900</v>
      </c>
      <c r="G17" s="18">
        <v>1225</v>
      </c>
      <c r="H17" s="18">
        <f t="shared" si="1"/>
        <v>-325</v>
      </c>
    </row>
    <row r="18" spans="1:8" ht="15" customHeight="1">
      <c r="A18" s="9">
        <v>120</v>
      </c>
      <c r="B18" s="11" t="s">
        <v>18</v>
      </c>
      <c r="C18" s="26">
        <f>'January 2021'!F18</f>
        <v>82701</v>
      </c>
      <c r="D18" s="18">
        <v>35.11</v>
      </c>
      <c r="E18" s="18">
        <v>0</v>
      </c>
      <c r="F18" s="18">
        <f t="shared" si="0"/>
        <v>82736.11</v>
      </c>
      <c r="G18" s="18">
        <v>0</v>
      </c>
      <c r="H18" s="18">
        <f t="shared" si="1"/>
        <v>82736.11</v>
      </c>
    </row>
    <row r="19" spans="1:8" ht="15" customHeight="1">
      <c r="A19" s="9">
        <v>121</v>
      </c>
      <c r="B19" s="9" t="s">
        <v>19</v>
      </c>
      <c r="C19" s="26">
        <f>'January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'January 2021'!F20</f>
        <v>36325.87000000002</v>
      </c>
      <c r="D20" s="18">
        <v>22.13</v>
      </c>
      <c r="E20" s="18">
        <v>0</v>
      </c>
      <c r="F20" s="18">
        <f t="shared" si="0"/>
        <v>36348.000000000015</v>
      </c>
      <c r="G20" s="18">
        <v>2540</v>
      </c>
      <c r="H20" s="18">
        <f t="shared" si="1"/>
        <v>33808.000000000015</v>
      </c>
    </row>
    <row r="21" spans="1:8" ht="15" customHeight="1">
      <c r="A21" s="9">
        <v>135</v>
      </c>
      <c r="B21" s="9" t="s">
        <v>20</v>
      </c>
      <c r="C21" s="26">
        <f>'January 2021'!F21</f>
        <v>4484890.84</v>
      </c>
      <c r="D21" s="18">
        <v>1904.2</v>
      </c>
      <c r="E21" s="18">
        <v>0</v>
      </c>
      <c r="F21" s="18">
        <f t="shared" si="0"/>
        <v>4486795.04</v>
      </c>
      <c r="G21" s="18">
        <v>0</v>
      </c>
      <c r="H21" s="18">
        <f t="shared" si="1"/>
        <v>4486795.04</v>
      </c>
    </row>
    <row r="22" spans="1:8" ht="15" customHeight="1">
      <c r="A22" s="9">
        <v>136</v>
      </c>
      <c r="B22" s="9" t="s">
        <v>21</v>
      </c>
      <c r="C22" s="26">
        <f>'January 2021'!F22</f>
        <v>300296.44000000006</v>
      </c>
      <c r="D22" s="18">
        <v>127.5</v>
      </c>
      <c r="E22" s="18">
        <v>0</v>
      </c>
      <c r="F22" s="18">
        <f t="shared" si="0"/>
        <v>300423.94000000006</v>
      </c>
      <c r="G22" s="18">
        <v>0</v>
      </c>
      <c r="H22" s="18">
        <f t="shared" si="1"/>
        <v>300423.94000000006</v>
      </c>
    </row>
    <row r="23" spans="1:8" ht="15" customHeight="1">
      <c r="A23" s="9">
        <v>137</v>
      </c>
      <c r="B23" s="9" t="s">
        <v>250</v>
      </c>
      <c r="C23" s="26">
        <f>'January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'January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'January 2021'!F25</f>
        <v>156917.54000000007</v>
      </c>
      <c r="D25" s="18">
        <v>6009.17</v>
      </c>
      <c r="E25" s="18">
        <v>14490.31</v>
      </c>
      <c r="F25" s="18">
        <f t="shared" si="0"/>
        <v>148436.40000000008</v>
      </c>
      <c r="G25" s="18">
        <v>114079.82</v>
      </c>
      <c r="H25" s="18">
        <f t="shared" si="1"/>
        <v>34356.580000000075</v>
      </c>
    </row>
    <row r="26" spans="1:8" ht="15" customHeight="1">
      <c r="A26" s="9">
        <v>153</v>
      </c>
      <c r="B26" s="9" t="s">
        <v>23</v>
      </c>
      <c r="C26" s="26">
        <f>'January 2021'!F26</f>
        <v>9678.59</v>
      </c>
      <c r="D26" s="18">
        <v>8</v>
      </c>
      <c r="E26" s="18">
        <v>0</v>
      </c>
      <c r="F26" s="18">
        <f t="shared" si="0"/>
        <v>9686.59</v>
      </c>
      <c r="G26" s="18">
        <v>0</v>
      </c>
      <c r="H26" s="18">
        <f t="shared" si="1"/>
        <v>9686.59</v>
      </c>
    </row>
    <row r="27" spans="1:8" ht="15" customHeight="1">
      <c r="A27" s="9">
        <v>155</v>
      </c>
      <c r="B27" s="9" t="s">
        <v>24</v>
      </c>
      <c r="C27" s="26">
        <f>'January 2021'!F27</f>
        <v>236.69000000000017</v>
      </c>
      <c r="D27" s="18">
        <v>340</v>
      </c>
      <c r="E27" s="18">
        <v>497.42</v>
      </c>
      <c r="F27" s="18">
        <f t="shared" si="0"/>
        <v>79.27000000000015</v>
      </c>
      <c r="G27" s="18">
        <v>0</v>
      </c>
      <c r="H27" s="18">
        <f t="shared" si="1"/>
        <v>79.27000000000015</v>
      </c>
    </row>
    <row r="28" spans="1:8" ht="15" customHeight="1">
      <c r="A28" s="14">
        <v>157</v>
      </c>
      <c r="B28" s="14" t="s">
        <v>25</v>
      </c>
      <c r="C28" s="26">
        <f>'January 2021'!F28</f>
        <v>25862.18</v>
      </c>
      <c r="D28" s="18">
        <v>220</v>
      </c>
      <c r="E28" s="18">
        <v>0</v>
      </c>
      <c r="F28" s="18">
        <f t="shared" si="0"/>
        <v>26082.18</v>
      </c>
      <c r="G28" s="18">
        <v>0</v>
      </c>
      <c r="H28" s="18">
        <f t="shared" si="1"/>
        <v>26082.18</v>
      </c>
    </row>
    <row r="29" spans="1:8" ht="15" customHeight="1">
      <c r="A29" s="14">
        <v>158</v>
      </c>
      <c r="B29" s="14" t="s">
        <v>26</v>
      </c>
      <c r="C29" s="26">
        <f>'January 2021'!F29</f>
        <v>431954.5699999999</v>
      </c>
      <c r="D29" s="18">
        <v>5443.21</v>
      </c>
      <c r="E29" s="18">
        <v>11640.53</v>
      </c>
      <c r="F29" s="18">
        <f t="shared" si="0"/>
        <v>425757.2499999999</v>
      </c>
      <c r="G29" s="18">
        <v>7569.99</v>
      </c>
      <c r="H29" s="18">
        <f t="shared" si="1"/>
        <v>418187.2599999999</v>
      </c>
    </row>
    <row r="30" spans="1:8" ht="15" customHeight="1">
      <c r="A30" s="14">
        <v>159</v>
      </c>
      <c r="B30" s="14" t="s">
        <v>27</v>
      </c>
      <c r="C30" s="26">
        <f>'January 2021'!F30</f>
        <v>152296.37999999998</v>
      </c>
      <c r="D30" s="18">
        <v>1669.73</v>
      </c>
      <c r="E30" s="18">
        <v>0</v>
      </c>
      <c r="F30" s="18">
        <f t="shared" si="0"/>
        <v>153966.11</v>
      </c>
      <c r="G30" s="18">
        <v>0</v>
      </c>
      <c r="H30" s="18">
        <f t="shared" si="1"/>
        <v>153966.11</v>
      </c>
    </row>
    <row r="31" spans="1:8" ht="15" customHeight="1">
      <c r="A31" s="14">
        <v>160</v>
      </c>
      <c r="B31" s="14" t="s">
        <v>231</v>
      </c>
      <c r="C31" s="26">
        <f>'January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'January 2021'!F32</f>
        <v>24439.49</v>
      </c>
      <c r="D32" s="18">
        <v>360</v>
      </c>
      <c r="E32" s="18">
        <v>0</v>
      </c>
      <c r="F32" s="18">
        <f t="shared" si="0"/>
        <v>24799.49</v>
      </c>
      <c r="G32" s="18">
        <v>0</v>
      </c>
      <c r="H32" s="18">
        <f t="shared" si="1"/>
        <v>24799.49</v>
      </c>
    </row>
    <row r="33" spans="1:8" ht="15" customHeight="1">
      <c r="A33" s="14">
        <v>163</v>
      </c>
      <c r="B33" s="14" t="s">
        <v>29</v>
      </c>
      <c r="C33" s="26">
        <f>'January 2021'!F33</f>
        <v>23451.93</v>
      </c>
      <c r="D33" s="18">
        <v>84</v>
      </c>
      <c r="E33" s="18">
        <v>0</v>
      </c>
      <c r="F33" s="18">
        <f t="shared" si="0"/>
        <v>23535.93</v>
      </c>
      <c r="G33" s="18">
        <v>0</v>
      </c>
      <c r="H33" s="18">
        <f t="shared" si="1"/>
        <v>23535.93</v>
      </c>
    </row>
    <row r="34" spans="1:8" ht="15" customHeight="1">
      <c r="A34" s="14">
        <v>164</v>
      </c>
      <c r="B34" s="14" t="s">
        <v>30</v>
      </c>
      <c r="C34" s="26">
        <f>'January 2021'!F34</f>
        <v>5661.86</v>
      </c>
      <c r="D34" s="18">
        <v>19.5</v>
      </c>
      <c r="E34" s="18">
        <v>0</v>
      </c>
      <c r="F34" s="18">
        <f t="shared" si="0"/>
        <v>5681.36</v>
      </c>
      <c r="G34" s="18">
        <v>0</v>
      </c>
      <c r="H34" s="18">
        <f t="shared" si="1"/>
        <v>5681.36</v>
      </c>
    </row>
    <row r="35" spans="1:8" ht="15" customHeight="1">
      <c r="A35" s="14">
        <v>165</v>
      </c>
      <c r="B35" s="14" t="s">
        <v>31</v>
      </c>
      <c r="C35" s="26">
        <f>'January 2021'!F35</f>
        <v>1876598.2999999998</v>
      </c>
      <c r="D35" s="18">
        <v>60711.35</v>
      </c>
      <c r="E35" s="18">
        <v>39370.69</v>
      </c>
      <c r="F35" s="18">
        <f t="shared" si="0"/>
        <v>1897938.96</v>
      </c>
      <c r="G35" s="18">
        <v>75763.57</v>
      </c>
      <c r="H35" s="18">
        <f t="shared" si="1"/>
        <v>1822175.39</v>
      </c>
    </row>
    <row r="36" spans="1:8" ht="15" customHeight="1">
      <c r="A36" s="14">
        <v>166</v>
      </c>
      <c r="B36" s="14" t="s">
        <v>197</v>
      </c>
      <c r="C36" s="26">
        <f>'January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'January 2021'!F37</f>
        <v>138666.27999999997</v>
      </c>
      <c r="D37" s="18">
        <v>2191</v>
      </c>
      <c r="E37" s="18">
        <v>1400</v>
      </c>
      <c r="F37" s="18">
        <f t="shared" si="0"/>
        <v>139457.27999999997</v>
      </c>
      <c r="G37" s="18">
        <v>10600</v>
      </c>
      <c r="H37" s="18">
        <f t="shared" si="1"/>
        <v>128857.27999999997</v>
      </c>
    </row>
    <row r="38" spans="1:8" ht="15" customHeight="1">
      <c r="A38" s="9">
        <v>170</v>
      </c>
      <c r="B38" s="14" t="s">
        <v>183</v>
      </c>
      <c r="C38" s="26">
        <f>'January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'January 2021'!F39</f>
        <v>92493.72000000002</v>
      </c>
      <c r="D39" s="18">
        <v>2415.7</v>
      </c>
      <c r="E39" s="18">
        <v>452.4</v>
      </c>
      <c r="F39" s="18">
        <f t="shared" si="0"/>
        <v>94457.02000000002</v>
      </c>
      <c r="G39" s="18">
        <v>474.75</v>
      </c>
      <c r="H39" s="18">
        <f t="shared" si="1"/>
        <v>93982.27000000002</v>
      </c>
    </row>
    <row r="40" spans="1:8" ht="15" customHeight="1">
      <c r="A40" s="14">
        <v>172</v>
      </c>
      <c r="B40" s="14" t="s">
        <v>212</v>
      </c>
      <c r="C40" s="26">
        <f>'January 2021'!F40</f>
        <v>94701.70999999998</v>
      </c>
      <c r="D40" s="18">
        <v>0</v>
      </c>
      <c r="E40" s="18">
        <v>15054.74</v>
      </c>
      <c r="F40" s="18">
        <f t="shared" si="0"/>
        <v>79646.96999999997</v>
      </c>
      <c r="G40" s="18">
        <v>0</v>
      </c>
      <c r="H40" s="18">
        <f t="shared" si="1"/>
        <v>79646.96999999997</v>
      </c>
    </row>
    <row r="41" spans="1:8" ht="15" customHeight="1">
      <c r="A41" s="9">
        <v>190</v>
      </c>
      <c r="B41" s="9" t="s">
        <v>33</v>
      </c>
      <c r="C41" s="26">
        <f>'January 2021'!F41</f>
        <v>168153.24</v>
      </c>
      <c r="D41" s="18">
        <v>43568.33</v>
      </c>
      <c r="E41" s="18">
        <v>9723.06</v>
      </c>
      <c r="F41" s="18">
        <f t="shared" si="0"/>
        <v>201998.51</v>
      </c>
      <c r="G41" s="18">
        <v>215579.64</v>
      </c>
      <c r="H41" s="18">
        <f t="shared" si="1"/>
        <v>-13581.130000000005</v>
      </c>
    </row>
    <row r="42" spans="1:8" ht="15" customHeight="1">
      <c r="A42" s="9">
        <v>195</v>
      </c>
      <c r="B42" s="9" t="s">
        <v>34</v>
      </c>
      <c r="C42" s="26">
        <f>'January 2021'!F42</f>
        <v>391690.87</v>
      </c>
      <c r="D42" s="18">
        <v>40528.87</v>
      </c>
      <c r="E42" s="18">
        <v>27003.24</v>
      </c>
      <c r="F42" s="18">
        <f t="shared" si="0"/>
        <v>405216.5</v>
      </c>
      <c r="G42" s="18">
        <v>13500</v>
      </c>
      <c r="H42" s="18">
        <f t="shared" si="1"/>
        <v>391716.5</v>
      </c>
    </row>
    <row r="43" spans="1:8" ht="15" customHeight="1">
      <c r="A43" s="9">
        <v>201</v>
      </c>
      <c r="B43" s="9" t="s">
        <v>35</v>
      </c>
      <c r="C43" s="26">
        <f>'January 2021'!F43</f>
        <v>5665.01</v>
      </c>
      <c r="D43" s="18">
        <v>41</v>
      </c>
      <c r="E43" s="18">
        <v>0</v>
      </c>
      <c r="F43" s="18">
        <f t="shared" si="0"/>
        <v>5706.01</v>
      </c>
      <c r="G43" s="18">
        <v>0</v>
      </c>
      <c r="H43" s="18">
        <f t="shared" si="1"/>
        <v>5706.01</v>
      </c>
    </row>
    <row r="44" spans="1:8" ht="15" customHeight="1">
      <c r="A44" s="9">
        <v>203</v>
      </c>
      <c r="B44" s="9" t="s">
        <v>36</v>
      </c>
      <c r="C44" s="26">
        <f>'January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'January 2021'!F45</f>
        <v>191451.59999999998</v>
      </c>
      <c r="D45" s="18">
        <v>8075</v>
      </c>
      <c r="E45" s="18">
        <v>5275.35</v>
      </c>
      <c r="F45" s="18">
        <f t="shared" si="0"/>
        <v>194251.24999999997</v>
      </c>
      <c r="G45" s="18">
        <v>15772.85</v>
      </c>
      <c r="H45" s="18">
        <f t="shared" si="1"/>
        <v>178478.39999999997</v>
      </c>
    </row>
    <row r="46" spans="1:8" ht="15" customHeight="1">
      <c r="A46" s="9">
        <v>206</v>
      </c>
      <c r="B46" s="9" t="s">
        <v>38</v>
      </c>
      <c r="C46" s="26">
        <f>'January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'January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'January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'January 2021'!F49</f>
        <v>110402.4</v>
      </c>
      <c r="D49" s="18">
        <v>17461.61</v>
      </c>
      <c r="E49" s="18">
        <v>5935</v>
      </c>
      <c r="F49" s="18">
        <f t="shared" si="0"/>
        <v>121929.01</v>
      </c>
      <c r="G49" s="18">
        <v>18567.5</v>
      </c>
      <c r="H49" s="18">
        <f t="shared" si="1"/>
        <v>103361.51</v>
      </c>
    </row>
    <row r="50" spans="1:8" ht="15" customHeight="1">
      <c r="A50" s="9">
        <v>210</v>
      </c>
      <c r="B50" s="9" t="s">
        <v>234</v>
      </c>
      <c r="C50" s="26">
        <f>'January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'January 2021'!F51</f>
        <v>23808.11</v>
      </c>
      <c r="D51" s="18">
        <v>0</v>
      </c>
      <c r="E51" s="18">
        <v>0</v>
      </c>
      <c r="F51" s="18">
        <f t="shared" si="0"/>
        <v>23808.11</v>
      </c>
      <c r="G51" s="18">
        <v>1675</v>
      </c>
      <c r="H51" s="18">
        <f t="shared" si="1"/>
        <v>22133.11</v>
      </c>
    </row>
    <row r="52" spans="1:8" ht="15" customHeight="1">
      <c r="A52" s="9">
        <v>212</v>
      </c>
      <c r="B52" s="9" t="s">
        <v>41</v>
      </c>
      <c r="C52" s="26">
        <f>'January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'January 2021'!F53</f>
        <v>391841.94999999995</v>
      </c>
      <c r="D53" s="18">
        <v>30285.08</v>
      </c>
      <c r="E53" s="18">
        <v>13693.31</v>
      </c>
      <c r="F53" s="18">
        <f t="shared" si="0"/>
        <v>408433.72</v>
      </c>
      <c r="G53" s="18">
        <v>120814.4</v>
      </c>
      <c r="H53" s="18">
        <f t="shared" si="1"/>
        <v>287619.31999999995</v>
      </c>
    </row>
    <row r="54" spans="1:8" ht="15" customHeight="1">
      <c r="A54" s="9">
        <v>215</v>
      </c>
      <c r="B54" s="9" t="s">
        <v>43</v>
      </c>
      <c r="C54" s="26">
        <f>'January 2021'!F54</f>
        <v>2743335.2100000004</v>
      </c>
      <c r="D54" s="18">
        <v>20129.35</v>
      </c>
      <c r="E54" s="18">
        <v>119701.15</v>
      </c>
      <c r="F54" s="18">
        <f t="shared" si="0"/>
        <v>2643763.4100000006</v>
      </c>
      <c r="G54" s="18">
        <v>41684.07</v>
      </c>
      <c r="H54" s="18">
        <f t="shared" si="1"/>
        <v>2602079.340000001</v>
      </c>
    </row>
    <row r="55" spans="1:8" ht="15" customHeight="1">
      <c r="A55" s="9">
        <v>216</v>
      </c>
      <c r="B55" s="9" t="s">
        <v>216</v>
      </c>
      <c r="C55" s="26">
        <f>'January 2021'!F55</f>
        <v>146389.08000000002</v>
      </c>
      <c r="D55" s="18">
        <v>62.15</v>
      </c>
      <c r="E55" s="18">
        <v>0</v>
      </c>
      <c r="F55" s="18">
        <f t="shared" si="0"/>
        <v>146451.23</v>
      </c>
      <c r="G55" s="18">
        <v>0</v>
      </c>
      <c r="H55" s="18">
        <f t="shared" si="1"/>
        <v>146451.23</v>
      </c>
    </row>
    <row r="56" spans="1:8" ht="15" customHeight="1">
      <c r="A56" s="9">
        <v>217</v>
      </c>
      <c r="B56" s="9" t="s">
        <v>44</v>
      </c>
      <c r="C56" s="26">
        <f>'January 2021'!F56</f>
        <v>19728.93999999999</v>
      </c>
      <c r="D56" s="18">
        <v>0</v>
      </c>
      <c r="E56" s="18">
        <v>759.1</v>
      </c>
      <c r="F56" s="18">
        <f t="shared" si="0"/>
        <v>18969.839999999993</v>
      </c>
      <c r="G56" s="18">
        <v>576.65</v>
      </c>
      <c r="H56" s="18">
        <f t="shared" si="1"/>
        <v>18393.18999999999</v>
      </c>
    </row>
    <row r="57" spans="1:8" ht="15" customHeight="1">
      <c r="A57" s="9">
        <v>222</v>
      </c>
      <c r="B57" s="9" t="s">
        <v>45</v>
      </c>
      <c r="C57" s="26">
        <f>'January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'January 2021'!F58</f>
        <v>4399.46</v>
      </c>
      <c r="D58" s="18">
        <v>0</v>
      </c>
      <c r="E58" s="18">
        <v>0</v>
      </c>
      <c r="F58" s="18">
        <f t="shared" si="0"/>
        <v>4399.46</v>
      </c>
      <c r="G58" s="18">
        <v>0</v>
      </c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26">
        <f>'January 2021'!F59</f>
        <v>114339.76000000001</v>
      </c>
      <c r="D59" s="18">
        <v>370</v>
      </c>
      <c r="E59" s="18">
        <v>3150</v>
      </c>
      <c r="F59" s="18">
        <f t="shared" si="0"/>
        <v>111559.76000000001</v>
      </c>
      <c r="G59" s="18">
        <v>57080.55</v>
      </c>
      <c r="H59" s="18">
        <f t="shared" si="1"/>
        <v>54479.21000000001</v>
      </c>
    </row>
    <row r="60" spans="1:8" ht="15" customHeight="1">
      <c r="A60" s="9">
        <v>229</v>
      </c>
      <c r="B60" s="9" t="s">
        <v>48</v>
      </c>
      <c r="C60" s="26">
        <f>'January 2021'!F60</f>
        <v>4587.900000000005</v>
      </c>
      <c r="D60" s="18">
        <v>72161.44</v>
      </c>
      <c r="E60" s="18">
        <v>17261.3</v>
      </c>
      <c r="F60" s="18">
        <f t="shared" si="0"/>
        <v>59488.04000000001</v>
      </c>
      <c r="G60" s="18">
        <v>3345</v>
      </c>
      <c r="H60" s="18">
        <f t="shared" si="1"/>
        <v>56143.04000000001</v>
      </c>
    </row>
    <row r="61" spans="1:8" ht="15" customHeight="1">
      <c r="A61" s="9">
        <v>231</v>
      </c>
      <c r="B61" s="9" t="s">
        <v>49</v>
      </c>
      <c r="C61" s="26">
        <f>'January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'January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'January 2021'!F63</f>
        <v>3363823.67</v>
      </c>
      <c r="D63" s="18">
        <v>657426.95</v>
      </c>
      <c r="E63" s="18">
        <v>386253.51</v>
      </c>
      <c r="F63" s="18">
        <f t="shared" si="0"/>
        <v>3634997.1100000003</v>
      </c>
      <c r="G63" s="18">
        <v>441823.4</v>
      </c>
      <c r="H63" s="18">
        <f t="shared" si="1"/>
        <v>3193173.7100000004</v>
      </c>
    </row>
    <row r="64" spans="1:8" ht="15" customHeight="1">
      <c r="A64" s="9">
        <v>251</v>
      </c>
      <c r="B64" s="9" t="s">
        <v>220</v>
      </c>
      <c r="C64" s="26">
        <f>'January 2021'!F64</f>
        <v>6903197.23</v>
      </c>
      <c r="D64" s="18">
        <v>3031.36</v>
      </c>
      <c r="E64" s="18">
        <v>0</v>
      </c>
      <c r="F64" s="18">
        <f t="shared" si="0"/>
        <v>6906228.590000001</v>
      </c>
      <c r="G64" s="18">
        <v>0</v>
      </c>
      <c r="H64" s="18">
        <f t="shared" si="1"/>
        <v>6906228.590000001</v>
      </c>
    </row>
    <row r="65" spans="1:8" ht="15" customHeight="1">
      <c r="A65" s="9">
        <v>252</v>
      </c>
      <c r="B65" s="9" t="s">
        <v>51</v>
      </c>
      <c r="C65" s="26">
        <f>'January 2021'!F65</f>
        <v>34039.08</v>
      </c>
      <c r="D65" s="18">
        <v>2288.96</v>
      </c>
      <c r="E65" s="18">
        <v>1826.51</v>
      </c>
      <c r="F65" s="18">
        <f t="shared" si="0"/>
        <v>34501.53</v>
      </c>
      <c r="G65" s="18">
        <v>0</v>
      </c>
      <c r="H65" s="18">
        <f t="shared" si="1"/>
        <v>34501.53</v>
      </c>
    </row>
    <row r="66" spans="1:8" ht="15" customHeight="1">
      <c r="A66" s="9">
        <v>254</v>
      </c>
      <c r="B66" s="9" t="s">
        <v>52</v>
      </c>
      <c r="C66" s="26">
        <f>'January 2021'!F66</f>
        <v>166752.99</v>
      </c>
      <c r="D66" s="18">
        <v>0</v>
      </c>
      <c r="E66" s="18">
        <v>3650.85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'January 2021'!F67</f>
        <v>173.17999999999998</v>
      </c>
      <c r="D67" s="18">
        <v>0</v>
      </c>
      <c r="E67" s="18">
        <v>0</v>
      </c>
      <c r="F67" s="18">
        <f t="shared" si="0"/>
        <v>173.17999999999998</v>
      </c>
      <c r="G67" s="18">
        <v>0</v>
      </c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26">
        <f>'January 2021'!F68</f>
        <v>21282.120000000003</v>
      </c>
      <c r="D68" s="18">
        <v>0</v>
      </c>
      <c r="E68" s="18">
        <v>0</v>
      </c>
      <c r="F68" s="18">
        <f t="shared" si="0"/>
        <v>21282.120000000003</v>
      </c>
      <c r="G68" s="18">
        <v>0</v>
      </c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26">
        <f>'January 2021'!F69</f>
        <v>5648.19</v>
      </c>
      <c r="D69" s="18">
        <v>0</v>
      </c>
      <c r="E69" s="18">
        <v>0</v>
      </c>
      <c r="F69" s="18">
        <f t="shared" si="0"/>
        <v>5648.19</v>
      </c>
      <c r="G69" s="18">
        <v>0</v>
      </c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26">
        <f>'January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'January 2021'!F71</f>
        <v>1109.3500000000001</v>
      </c>
      <c r="D71" s="18">
        <v>0</v>
      </c>
      <c r="E71" s="18">
        <v>0</v>
      </c>
      <c r="F71" s="18">
        <f t="shared" si="0"/>
        <v>1109.3500000000001</v>
      </c>
      <c r="G71" s="18">
        <v>0</v>
      </c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26">
        <f>'January 2021'!F72</f>
        <v>710.8399999999999</v>
      </c>
      <c r="D72" s="18">
        <v>0</v>
      </c>
      <c r="E72" s="18">
        <v>0</v>
      </c>
      <c r="F72" s="18">
        <f t="shared" si="0"/>
        <v>710.8399999999999</v>
      </c>
      <c r="G72" s="18">
        <v>0</v>
      </c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26">
        <f>'January 2021'!F73</f>
        <v>644.9200000000001</v>
      </c>
      <c r="D73" s="18">
        <v>0</v>
      </c>
      <c r="E73" s="18">
        <v>0</v>
      </c>
      <c r="F73" s="18">
        <f t="shared" si="0"/>
        <v>644.9200000000001</v>
      </c>
      <c r="G73" s="18">
        <v>0</v>
      </c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26">
        <f>'January 2021'!F74</f>
        <v>6302.71</v>
      </c>
      <c r="D74" s="18">
        <v>0</v>
      </c>
      <c r="E74" s="18">
        <v>0.95</v>
      </c>
      <c r="F74" s="18">
        <f t="shared" si="0"/>
        <v>6301.76</v>
      </c>
      <c r="G74" s="18">
        <v>0</v>
      </c>
      <c r="H74" s="18">
        <f t="shared" si="1"/>
        <v>6301.76</v>
      </c>
    </row>
    <row r="75" spans="1:8" ht="15" customHeight="1">
      <c r="A75" s="9">
        <v>263</v>
      </c>
      <c r="B75" s="9" t="s">
        <v>55</v>
      </c>
      <c r="C75" s="26">
        <f>'January 2021'!F75</f>
        <v>16149.529999999999</v>
      </c>
      <c r="D75" s="18">
        <v>0</v>
      </c>
      <c r="E75" s="18">
        <v>62.65</v>
      </c>
      <c r="F75" s="18">
        <f t="shared" si="0"/>
        <v>16086.88</v>
      </c>
      <c r="G75" s="18">
        <v>0</v>
      </c>
      <c r="H75" s="18">
        <f t="shared" si="1"/>
        <v>16086.88</v>
      </c>
    </row>
    <row r="76" spans="1:8" ht="15" customHeight="1">
      <c r="A76" s="9">
        <v>264</v>
      </c>
      <c r="B76" s="9" t="s">
        <v>56</v>
      </c>
      <c r="C76" s="26">
        <f>'January 2021'!F76</f>
        <v>11652.51</v>
      </c>
      <c r="D76" s="18">
        <v>0</v>
      </c>
      <c r="E76" s="18">
        <v>119.4</v>
      </c>
      <c r="F76" s="18">
        <f t="shared" si="0"/>
        <v>11533.11</v>
      </c>
      <c r="G76" s="18">
        <v>0</v>
      </c>
      <c r="H76" s="18">
        <f t="shared" si="1"/>
        <v>11533.11</v>
      </c>
    </row>
    <row r="77" spans="1:8" ht="15" customHeight="1">
      <c r="A77" s="9">
        <v>265</v>
      </c>
      <c r="B77" s="9" t="s">
        <v>57</v>
      </c>
      <c r="C77" s="26">
        <f>'January 2021'!F77</f>
        <v>5159.159999999998</v>
      </c>
      <c r="D77" s="18">
        <v>0</v>
      </c>
      <c r="E77" s="18">
        <v>1080.74</v>
      </c>
      <c r="F77" s="18">
        <f aca="true" t="shared" si="2" ref="F77:F143">SUM(C77+D77)-E77</f>
        <v>4078.4199999999983</v>
      </c>
      <c r="G77" s="18">
        <v>0</v>
      </c>
      <c r="H77" s="18">
        <f aca="true" t="shared" si="3" ref="H77:H143">(F77-G77)</f>
        <v>4078.4199999999983</v>
      </c>
    </row>
    <row r="78" spans="1:8" ht="15" customHeight="1">
      <c r="A78" s="9">
        <v>266</v>
      </c>
      <c r="B78" s="9" t="s">
        <v>58</v>
      </c>
      <c r="C78" s="26">
        <f>'January 2021'!F78</f>
        <v>1039.0500000000002</v>
      </c>
      <c r="D78" s="18">
        <v>0</v>
      </c>
      <c r="E78" s="18">
        <v>8.74</v>
      </c>
      <c r="F78" s="18">
        <f t="shared" si="2"/>
        <v>1030.3100000000002</v>
      </c>
      <c r="G78" s="18">
        <v>0</v>
      </c>
      <c r="H78" s="18">
        <f t="shared" si="3"/>
        <v>1030.3100000000002</v>
      </c>
    </row>
    <row r="79" spans="1:8" ht="15" customHeight="1">
      <c r="A79" s="9">
        <v>267</v>
      </c>
      <c r="B79" s="9" t="s">
        <v>59</v>
      </c>
      <c r="C79" s="26">
        <f>'January 2021'!F79</f>
        <v>2646.3199999999997</v>
      </c>
      <c r="D79" s="18">
        <v>0</v>
      </c>
      <c r="E79" s="18">
        <v>0.48</v>
      </c>
      <c r="F79" s="18">
        <f t="shared" si="2"/>
        <v>2645.8399999999997</v>
      </c>
      <c r="G79" s="18">
        <v>0</v>
      </c>
      <c r="H79" s="18">
        <f t="shared" si="3"/>
        <v>2645.8399999999997</v>
      </c>
    </row>
    <row r="80" spans="1:8" ht="15" customHeight="1">
      <c r="A80" s="9">
        <v>268</v>
      </c>
      <c r="B80" s="9" t="s">
        <v>60</v>
      </c>
      <c r="C80" s="26">
        <f>'January 2021'!F80</f>
        <v>9479.350000000002</v>
      </c>
      <c r="D80" s="18">
        <v>0</v>
      </c>
      <c r="E80" s="18">
        <v>1.19</v>
      </c>
      <c r="F80" s="18">
        <f t="shared" si="2"/>
        <v>9478.160000000002</v>
      </c>
      <c r="G80" s="18">
        <v>0</v>
      </c>
      <c r="H80" s="18">
        <f t="shared" si="3"/>
        <v>9478.160000000002</v>
      </c>
    </row>
    <row r="81" spans="1:8" ht="15" customHeight="1">
      <c r="A81" s="9">
        <v>269</v>
      </c>
      <c r="B81" s="9" t="s">
        <v>61</v>
      </c>
      <c r="C81" s="26">
        <f>'January 2021'!F81</f>
        <v>16325.510000000002</v>
      </c>
      <c r="D81" s="18">
        <v>0</v>
      </c>
      <c r="E81" s="18">
        <v>54.38</v>
      </c>
      <c r="F81" s="18">
        <f t="shared" si="2"/>
        <v>16271.130000000003</v>
      </c>
      <c r="G81" s="18">
        <v>0</v>
      </c>
      <c r="H81" s="18">
        <f t="shared" si="3"/>
        <v>16271.130000000003</v>
      </c>
    </row>
    <row r="82" spans="1:8" ht="15" customHeight="1">
      <c r="A82" s="9">
        <v>270</v>
      </c>
      <c r="B82" s="9" t="s">
        <v>62</v>
      </c>
      <c r="C82" s="26">
        <f>'January 2021'!F82</f>
        <v>0</v>
      </c>
      <c r="D82" s="18">
        <v>0</v>
      </c>
      <c r="E82" s="18">
        <v>0</v>
      </c>
      <c r="F82" s="18">
        <f t="shared" si="2"/>
        <v>0</v>
      </c>
      <c r="G82" s="18">
        <v>0</v>
      </c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26">
        <f>'January 2021'!F83</f>
        <v>6748.58</v>
      </c>
      <c r="D83" s="18">
        <v>0</v>
      </c>
      <c r="E83" s="18">
        <v>36.41</v>
      </c>
      <c r="F83" s="18">
        <f t="shared" si="2"/>
        <v>6712.17</v>
      </c>
      <c r="G83" s="18">
        <v>0</v>
      </c>
      <c r="H83" s="18">
        <f t="shared" si="3"/>
        <v>6712.17</v>
      </c>
    </row>
    <row r="84" spans="1:8" ht="15" customHeight="1">
      <c r="A84" s="9">
        <v>272</v>
      </c>
      <c r="B84" s="9" t="s">
        <v>64</v>
      </c>
      <c r="C84" s="26">
        <f>'January 2021'!F84</f>
        <v>7515.619999999999</v>
      </c>
      <c r="D84" s="18">
        <v>0</v>
      </c>
      <c r="E84" s="18">
        <v>1.43</v>
      </c>
      <c r="F84" s="18">
        <f t="shared" si="2"/>
        <v>7514.189999999999</v>
      </c>
      <c r="G84" s="18">
        <v>0</v>
      </c>
      <c r="H84" s="18">
        <f t="shared" si="3"/>
        <v>7514.189999999999</v>
      </c>
    </row>
    <row r="85" spans="1:8" ht="15" customHeight="1">
      <c r="A85" s="9">
        <v>273</v>
      </c>
      <c r="B85" s="9" t="s">
        <v>65</v>
      </c>
      <c r="C85" s="26">
        <f>'January 2021'!F85</f>
        <v>14830.869999999997</v>
      </c>
      <c r="D85" s="18">
        <v>0</v>
      </c>
      <c r="E85" s="18">
        <v>82.03</v>
      </c>
      <c r="F85" s="18">
        <f t="shared" si="2"/>
        <v>14748.839999999997</v>
      </c>
      <c r="G85" s="18">
        <v>0</v>
      </c>
      <c r="H85" s="18">
        <f t="shared" si="3"/>
        <v>14748.839999999997</v>
      </c>
    </row>
    <row r="86" spans="1:8" ht="15" customHeight="1">
      <c r="A86" s="9">
        <v>274</v>
      </c>
      <c r="B86" s="9" t="s">
        <v>66</v>
      </c>
      <c r="C86" s="26">
        <f>'January 2021'!F86</f>
        <v>1283.27</v>
      </c>
      <c r="D86" s="18">
        <v>0</v>
      </c>
      <c r="E86" s="18">
        <v>0</v>
      </c>
      <c r="F86" s="18">
        <f t="shared" si="2"/>
        <v>1283.27</v>
      </c>
      <c r="G86" s="18">
        <v>0</v>
      </c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26">
        <f>'January 2021'!F87</f>
        <v>5535.870000000001</v>
      </c>
      <c r="D87" s="18">
        <v>0</v>
      </c>
      <c r="E87" s="18">
        <v>1.67</v>
      </c>
      <c r="F87" s="18">
        <f t="shared" si="2"/>
        <v>5534.200000000001</v>
      </c>
      <c r="G87" s="18">
        <v>0</v>
      </c>
      <c r="H87" s="18">
        <f t="shared" si="3"/>
        <v>5534.200000000001</v>
      </c>
    </row>
    <row r="88" spans="1:8" ht="15" customHeight="1">
      <c r="A88" s="9">
        <v>276</v>
      </c>
      <c r="B88" s="9" t="s">
        <v>68</v>
      </c>
      <c r="C88" s="26">
        <f>'January 2021'!F88</f>
        <v>9043.51</v>
      </c>
      <c r="D88" s="18">
        <v>0</v>
      </c>
      <c r="E88" s="18">
        <v>378.85</v>
      </c>
      <c r="F88" s="18">
        <f t="shared" si="2"/>
        <v>8664.66</v>
      </c>
      <c r="G88" s="18">
        <v>0</v>
      </c>
      <c r="H88" s="18">
        <f t="shared" si="3"/>
        <v>8664.66</v>
      </c>
    </row>
    <row r="89" spans="1:8" ht="15" customHeight="1">
      <c r="A89" s="9">
        <v>277</v>
      </c>
      <c r="B89" s="9" t="s">
        <v>69</v>
      </c>
      <c r="C89" s="26">
        <f>'January 2021'!F89</f>
        <v>1121.27</v>
      </c>
      <c r="D89" s="18">
        <v>0</v>
      </c>
      <c r="E89" s="18">
        <v>0</v>
      </c>
      <c r="F89" s="18">
        <f t="shared" si="2"/>
        <v>1121.27</v>
      </c>
      <c r="G89" s="18">
        <v>0</v>
      </c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26">
        <f>'January 2021'!F90</f>
        <v>3985.6800000000003</v>
      </c>
      <c r="D90" s="18">
        <v>0</v>
      </c>
      <c r="E90" s="18">
        <v>9.22</v>
      </c>
      <c r="F90" s="18">
        <f t="shared" si="2"/>
        <v>3976.4600000000005</v>
      </c>
      <c r="G90" s="18">
        <v>0</v>
      </c>
      <c r="H90" s="18">
        <f t="shared" si="3"/>
        <v>3976.4600000000005</v>
      </c>
    </row>
    <row r="91" spans="1:8" ht="15" customHeight="1">
      <c r="A91" s="9">
        <v>279</v>
      </c>
      <c r="B91" s="9" t="s">
        <v>71</v>
      </c>
      <c r="C91" s="26">
        <f>'January 2021'!F91</f>
        <v>9664.03</v>
      </c>
      <c r="D91" s="18">
        <v>0</v>
      </c>
      <c r="E91" s="18">
        <v>46.59</v>
      </c>
      <c r="F91" s="18">
        <f t="shared" si="2"/>
        <v>9617.44</v>
      </c>
      <c r="G91" s="18">
        <v>0</v>
      </c>
      <c r="H91" s="18">
        <f t="shared" si="3"/>
        <v>9617.44</v>
      </c>
    </row>
    <row r="92" spans="1:8" ht="15" customHeight="1">
      <c r="A92" s="9">
        <v>280</v>
      </c>
      <c r="B92" s="9" t="s">
        <v>72</v>
      </c>
      <c r="C92" s="26">
        <f>'January 2021'!F92</f>
        <v>8998.07</v>
      </c>
      <c r="D92" s="18">
        <v>0</v>
      </c>
      <c r="E92" s="18">
        <v>0</v>
      </c>
      <c r="F92" s="18">
        <f t="shared" si="2"/>
        <v>8998.07</v>
      </c>
      <c r="G92" s="18">
        <v>0</v>
      </c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26">
        <f>'January 2021'!F93</f>
        <v>0</v>
      </c>
      <c r="D93" s="18">
        <v>0</v>
      </c>
      <c r="E93" s="18">
        <v>0</v>
      </c>
      <c r="F93" s="18">
        <f t="shared" si="2"/>
        <v>0</v>
      </c>
      <c r="G93" s="18">
        <v>0</v>
      </c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26">
        <f>'January 2021'!F94</f>
        <v>2207.8199999999997</v>
      </c>
      <c r="D94" s="18">
        <v>0</v>
      </c>
      <c r="E94" s="18">
        <v>0.48</v>
      </c>
      <c r="F94" s="18">
        <f t="shared" si="2"/>
        <v>2207.3399999999997</v>
      </c>
      <c r="G94" s="18">
        <v>0</v>
      </c>
      <c r="H94" s="18">
        <f t="shared" si="3"/>
        <v>2207.3399999999997</v>
      </c>
    </row>
    <row r="95" spans="1:8" ht="15" customHeight="1">
      <c r="A95" s="9">
        <v>283</v>
      </c>
      <c r="B95" s="9" t="s">
        <v>75</v>
      </c>
      <c r="C95" s="26">
        <f>'January 2021'!F95</f>
        <v>1492.91</v>
      </c>
      <c r="D95" s="18">
        <v>0</v>
      </c>
      <c r="E95" s="18">
        <v>9.22</v>
      </c>
      <c r="F95" s="18">
        <f t="shared" si="2"/>
        <v>1483.69</v>
      </c>
      <c r="G95" s="18">
        <v>0</v>
      </c>
      <c r="H95" s="18">
        <f t="shared" si="3"/>
        <v>1483.69</v>
      </c>
    </row>
    <row r="96" spans="1:8" ht="15" customHeight="1">
      <c r="A96" s="9">
        <v>284</v>
      </c>
      <c r="B96" s="9" t="s">
        <v>76</v>
      </c>
      <c r="C96" s="26">
        <f>'January 2021'!F96</f>
        <v>10875.05</v>
      </c>
      <c r="D96" s="18">
        <v>0</v>
      </c>
      <c r="E96" s="18">
        <v>8.74</v>
      </c>
      <c r="F96" s="18">
        <f t="shared" si="2"/>
        <v>10866.31</v>
      </c>
      <c r="G96" s="18">
        <v>0</v>
      </c>
      <c r="H96" s="18">
        <f t="shared" si="3"/>
        <v>10866.31</v>
      </c>
    </row>
    <row r="97" spans="1:8" ht="15" customHeight="1">
      <c r="A97" s="9">
        <v>285</v>
      </c>
      <c r="B97" s="9" t="s">
        <v>77</v>
      </c>
      <c r="C97" s="26">
        <f>'January 2021'!F97</f>
        <v>3460.32</v>
      </c>
      <c r="D97" s="18">
        <v>0</v>
      </c>
      <c r="E97" s="18">
        <v>51.7</v>
      </c>
      <c r="F97" s="18">
        <f t="shared" si="2"/>
        <v>3408.6200000000003</v>
      </c>
      <c r="G97" s="18">
        <v>0</v>
      </c>
      <c r="H97" s="18">
        <f t="shared" si="3"/>
        <v>3408.6200000000003</v>
      </c>
    </row>
    <row r="98" spans="1:8" ht="15" customHeight="1">
      <c r="A98" s="9">
        <v>286</v>
      </c>
      <c r="B98" s="9" t="s">
        <v>78</v>
      </c>
      <c r="C98" s="26">
        <f>'January 2021'!F98</f>
        <v>8775.310000000001</v>
      </c>
      <c r="D98" s="18">
        <v>0</v>
      </c>
      <c r="E98" s="18">
        <v>10.17</v>
      </c>
      <c r="F98" s="18">
        <f t="shared" si="2"/>
        <v>8765.140000000001</v>
      </c>
      <c r="G98" s="18">
        <v>0</v>
      </c>
      <c r="H98" s="18">
        <f t="shared" si="3"/>
        <v>8765.140000000001</v>
      </c>
    </row>
    <row r="99" spans="1:8" ht="15" customHeight="1">
      <c r="A99" s="9">
        <v>287</v>
      </c>
      <c r="B99" s="9" t="s">
        <v>79</v>
      </c>
      <c r="C99" s="26">
        <f>'January 2021'!F99</f>
        <v>3501.1700000000005</v>
      </c>
      <c r="D99" s="18">
        <v>0</v>
      </c>
      <c r="E99" s="18">
        <v>0.95</v>
      </c>
      <c r="F99" s="18">
        <f t="shared" si="2"/>
        <v>3500.2200000000007</v>
      </c>
      <c r="G99" s="18">
        <v>0</v>
      </c>
      <c r="H99" s="18">
        <f t="shared" si="3"/>
        <v>3500.2200000000007</v>
      </c>
    </row>
    <row r="100" spans="1:8" ht="15" customHeight="1">
      <c r="A100" s="9">
        <v>288</v>
      </c>
      <c r="B100" s="9" t="s">
        <v>80</v>
      </c>
      <c r="C100" s="26">
        <f>'January 2021'!F100</f>
        <v>62359.34</v>
      </c>
      <c r="D100" s="18">
        <v>0</v>
      </c>
      <c r="E100" s="18">
        <v>66.19</v>
      </c>
      <c r="F100" s="18">
        <f t="shared" si="2"/>
        <v>62293.149999999994</v>
      </c>
      <c r="G100" s="18">
        <v>0</v>
      </c>
      <c r="H100" s="18">
        <f t="shared" si="3"/>
        <v>62293.149999999994</v>
      </c>
    </row>
    <row r="101" spans="1:8" ht="15" customHeight="1">
      <c r="A101" s="9">
        <v>289</v>
      </c>
      <c r="B101" s="9" t="s">
        <v>81</v>
      </c>
      <c r="C101" s="26">
        <f>'January 2021'!F101</f>
        <v>36077.229999999996</v>
      </c>
      <c r="D101" s="18">
        <v>0</v>
      </c>
      <c r="E101" s="18">
        <v>0</v>
      </c>
      <c r="F101" s="18">
        <f t="shared" si="2"/>
        <v>36077.229999999996</v>
      </c>
      <c r="G101" s="18">
        <v>0</v>
      </c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26">
        <f>'January 2021'!F102</f>
        <v>12999.230000000001</v>
      </c>
      <c r="D102" s="18">
        <v>0</v>
      </c>
      <c r="E102" s="18">
        <v>0</v>
      </c>
      <c r="F102" s="18">
        <f t="shared" si="2"/>
        <v>12999.230000000001</v>
      </c>
      <c r="G102" s="18">
        <v>0</v>
      </c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26">
        <f>'January 2021'!F103</f>
        <v>14920.370000000003</v>
      </c>
      <c r="D103" s="18">
        <v>0</v>
      </c>
      <c r="E103" s="18">
        <v>26.24</v>
      </c>
      <c r="F103" s="18">
        <f t="shared" si="2"/>
        <v>14894.130000000003</v>
      </c>
      <c r="G103" s="18">
        <v>0</v>
      </c>
      <c r="H103" s="18">
        <f t="shared" si="3"/>
        <v>14894.130000000003</v>
      </c>
    </row>
    <row r="104" spans="1:8" ht="15" customHeight="1">
      <c r="A104" s="9">
        <v>292</v>
      </c>
      <c r="B104" s="9" t="s">
        <v>84</v>
      </c>
      <c r="C104" s="26">
        <f>'January 2021'!F104</f>
        <v>33749.11</v>
      </c>
      <c r="D104" s="18">
        <v>0</v>
      </c>
      <c r="E104" s="18">
        <v>0</v>
      </c>
      <c r="F104" s="18">
        <f t="shared" si="2"/>
        <v>33749.11</v>
      </c>
      <c r="G104" s="18">
        <v>0</v>
      </c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26">
        <f>'January 2021'!F105</f>
        <v>11827.34</v>
      </c>
      <c r="D105" s="18">
        <v>0</v>
      </c>
      <c r="E105" s="18">
        <v>0.24</v>
      </c>
      <c r="F105" s="18">
        <f t="shared" si="2"/>
        <v>11827.1</v>
      </c>
      <c r="G105" s="18">
        <v>0</v>
      </c>
      <c r="H105" s="18">
        <f t="shared" si="3"/>
        <v>11827.1</v>
      </c>
    </row>
    <row r="106" spans="1:8" ht="15" customHeight="1">
      <c r="A106" s="9">
        <v>294</v>
      </c>
      <c r="B106" s="9" t="s">
        <v>86</v>
      </c>
      <c r="C106" s="26">
        <f>'January 2021'!F106</f>
        <v>5579.749999999999</v>
      </c>
      <c r="D106" s="18">
        <v>0</v>
      </c>
      <c r="E106" s="18">
        <v>0.24</v>
      </c>
      <c r="F106" s="18">
        <f t="shared" si="2"/>
        <v>5579.509999999999</v>
      </c>
      <c r="G106" s="18">
        <v>0</v>
      </c>
      <c r="H106" s="18">
        <f t="shared" si="3"/>
        <v>5579.509999999999</v>
      </c>
    </row>
    <row r="107" spans="1:8" ht="15" customHeight="1">
      <c r="A107" s="9">
        <v>295</v>
      </c>
      <c r="B107" s="9" t="s">
        <v>87</v>
      </c>
      <c r="C107" s="26">
        <f>'January 2021'!F107</f>
        <v>0</v>
      </c>
      <c r="D107" s="18">
        <v>0</v>
      </c>
      <c r="E107" s="18">
        <v>0</v>
      </c>
      <c r="F107" s="18">
        <f t="shared" si="2"/>
        <v>0</v>
      </c>
      <c r="G107" s="18">
        <v>0</v>
      </c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26">
        <f>'January 2021'!F108</f>
        <v>247766.68000000002</v>
      </c>
      <c r="D108" s="18">
        <v>0</v>
      </c>
      <c r="E108" s="18">
        <v>0</v>
      </c>
      <c r="F108" s="18">
        <f t="shared" si="2"/>
        <v>247766.68000000002</v>
      </c>
      <c r="G108" s="18">
        <v>0</v>
      </c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26">
        <f>'January 2021'!F109</f>
        <v>7665.69</v>
      </c>
      <c r="D109" s="18">
        <v>0</v>
      </c>
      <c r="E109" s="18">
        <v>36.41</v>
      </c>
      <c r="F109" s="18">
        <f t="shared" si="2"/>
        <v>7629.28</v>
      </c>
      <c r="G109" s="18">
        <v>0</v>
      </c>
      <c r="H109" s="18">
        <f t="shared" si="3"/>
        <v>7629.28</v>
      </c>
    </row>
    <row r="110" spans="1:8" ht="15" customHeight="1">
      <c r="A110" s="9">
        <v>298</v>
      </c>
      <c r="B110" s="9" t="s">
        <v>90</v>
      </c>
      <c r="C110" s="26">
        <f>'January 2021'!F110</f>
        <v>11411.74</v>
      </c>
      <c r="D110" s="18">
        <v>0</v>
      </c>
      <c r="E110" s="18">
        <v>1.19</v>
      </c>
      <c r="F110" s="18">
        <f t="shared" si="2"/>
        <v>11410.55</v>
      </c>
      <c r="G110" s="18">
        <v>0</v>
      </c>
      <c r="H110" s="18">
        <f t="shared" si="3"/>
        <v>11410.55</v>
      </c>
    </row>
    <row r="111" spans="1:8" ht="15" customHeight="1">
      <c r="A111" s="9">
        <v>299</v>
      </c>
      <c r="B111" s="9" t="s">
        <v>91</v>
      </c>
      <c r="C111" s="26">
        <f>'January 2021'!F111</f>
        <v>31801.07</v>
      </c>
      <c r="D111" s="18">
        <v>0</v>
      </c>
      <c r="E111" s="18">
        <v>0</v>
      </c>
      <c r="F111" s="18">
        <f t="shared" si="2"/>
        <v>31801.07</v>
      </c>
      <c r="G111" s="18">
        <v>0</v>
      </c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26">
        <f>'January 2021'!F112</f>
        <v>273047.70999999996</v>
      </c>
      <c r="D112" s="18">
        <v>29588</v>
      </c>
      <c r="E112" s="18">
        <v>9534.47</v>
      </c>
      <c r="F112" s="18">
        <f t="shared" si="2"/>
        <v>293101.24</v>
      </c>
      <c r="G112" s="18">
        <v>33820.9</v>
      </c>
      <c r="H112" s="18">
        <f t="shared" si="3"/>
        <v>259280.34</v>
      </c>
    </row>
    <row r="113" spans="1:8" ht="15" customHeight="1">
      <c r="A113" s="9">
        <v>302</v>
      </c>
      <c r="B113" s="9" t="s">
        <v>93</v>
      </c>
      <c r="C113" s="26">
        <f>'January 2021'!F113</f>
        <v>22686.94</v>
      </c>
      <c r="D113" s="18">
        <v>688</v>
      </c>
      <c r="E113" s="18">
        <v>0</v>
      </c>
      <c r="F113" s="18">
        <f t="shared" si="2"/>
        <v>23374.94</v>
      </c>
      <c r="G113" s="18"/>
      <c r="H113" s="18">
        <f t="shared" si="3"/>
        <v>23374.94</v>
      </c>
    </row>
    <row r="114" spans="1:8" ht="15" customHeight="1">
      <c r="A114" s="9">
        <v>310</v>
      </c>
      <c r="B114" s="9" t="s">
        <v>94</v>
      </c>
      <c r="C114" s="26">
        <f>'January 2021'!F114</f>
        <v>1321102.0900000003</v>
      </c>
      <c r="D114" s="18">
        <v>65450.5</v>
      </c>
      <c r="E114" s="18">
        <v>675282.66</v>
      </c>
      <c r="F114" s="18">
        <f t="shared" si="2"/>
        <v>711269.9300000003</v>
      </c>
      <c r="G114" s="18">
        <v>60588.81</v>
      </c>
      <c r="H114" s="18">
        <f t="shared" si="3"/>
        <v>650681.1200000003</v>
      </c>
    </row>
    <row r="115" spans="1:8" ht="15" customHeight="1">
      <c r="A115" s="9">
        <v>311</v>
      </c>
      <c r="B115" s="9" t="s">
        <v>95</v>
      </c>
      <c r="C115" s="26">
        <f>'January 2021'!F115</f>
        <v>343479.8500000001</v>
      </c>
      <c r="D115" s="18">
        <v>49133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'January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'January 2021'!F117</f>
        <v>213957.47</v>
      </c>
      <c r="D117" s="18">
        <v>0</v>
      </c>
      <c r="E117" s="18">
        <v>13101.25</v>
      </c>
      <c r="F117" s="18">
        <f t="shared" si="2"/>
        <v>200856.22</v>
      </c>
      <c r="G117" s="18">
        <v>57421.5</v>
      </c>
      <c r="H117" s="18">
        <f t="shared" si="3"/>
        <v>143434.72</v>
      </c>
    </row>
    <row r="118" spans="1:8" ht="15" customHeight="1">
      <c r="A118" s="9">
        <v>327</v>
      </c>
      <c r="B118" s="9" t="s">
        <v>98</v>
      </c>
      <c r="C118" s="26">
        <f>'January 2021'!F118</f>
        <v>322151.8400000001</v>
      </c>
      <c r="D118" s="18">
        <v>5687.16</v>
      </c>
      <c r="E118" s="18">
        <v>10293.39</v>
      </c>
      <c r="F118" s="18">
        <f t="shared" si="2"/>
        <v>317545.61000000004</v>
      </c>
      <c r="G118" s="18">
        <v>32105.25</v>
      </c>
      <c r="H118" s="18">
        <f t="shared" si="3"/>
        <v>285440.36000000004</v>
      </c>
    </row>
    <row r="119" spans="1:8" ht="15" customHeight="1">
      <c r="A119" s="9">
        <v>350</v>
      </c>
      <c r="B119" s="9" t="s">
        <v>99</v>
      </c>
      <c r="C119" s="26">
        <f>'January 2021'!F119</f>
        <v>957926.45</v>
      </c>
      <c r="D119" s="18">
        <v>436979.65</v>
      </c>
      <c r="E119" s="18">
        <v>297530.55</v>
      </c>
      <c r="F119" s="18">
        <f t="shared" si="2"/>
        <v>1097375.55</v>
      </c>
      <c r="G119" s="18">
        <v>13467.77</v>
      </c>
      <c r="H119" s="18">
        <f t="shared" si="3"/>
        <v>1083907.78</v>
      </c>
    </row>
    <row r="120" spans="1:8" ht="15" customHeight="1">
      <c r="A120" s="9">
        <v>352</v>
      </c>
      <c r="B120" s="9" t="s">
        <v>100</v>
      </c>
      <c r="C120" s="26">
        <v>6102900.74</v>
      </c>
      <c r="D120" s="18">
        <v>249189.62</v>
      </c>
      <c r="E120" s="18">
        <v>644776.32</v>
      </c>
      <c r="F120" s="18">
        <f t="shared" si="2"/>
        <v>5707314.04</v>
      </c>
      <c r="G120" s="18">
        <v>578686.54</v>
      </c>
      <c r="H120" s="18">
        <f t="shared" si="3"/>
        <v>5128627.5</v>
      </c>
    </row>
    <row r="121" spans="1:8" ht="15" customHeight="1">
      <c r="A121" s="9">
        <v>353</v>
      </c>
      <c r="B121" s="9" t="s">
        <v>249</v>
      </c>
      <c r="C121" s="26">
        <f>'January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'January 2021'!F122</f>
        <v>135170.51999999993</v>
      </c>
      <c r="D122" s="18">
        <v>77544.5</v>
      </c>
      <c r="E122" s="18">
        <v>47222.22</v>
      </c>
      <c r="F122" s="18">
        <f t="shared" si="2"/>
        <v>165492.79999999993</v>
      </c>
      <c r="G122" s="18">
        <v>1740.96</v>
      </c>
      <c r="H122" s="18">
        <f t="shared" si="3"/>
        <v>163751.83999999994</v>
      </c>
    </row>
    <row r="123" spans="1:8" ht="15" customHeight="1">
      <c r="A123" s="9">
        <v>363</v>
      </c>
      <c r="B123" s="9" t="s">
        <v>102</v>
      </c>
      <c r="C123" s="26">
        <f>'January 2021'!F123</f>
        <v>767044.9999999999</v>
      </c>
      <c r="D123" s="18">
        <v>32853.46</v>
      </c>
      <c r="E123" s="18">
        <v>75760.96</v>
      </c>
      <c r="F123" s="18">
        <f t="shared" si="2"/>
        <v>724137.4999999999</v>
      </c>
      <c r="G123" s="18">
        <v>2108.13</v>
      </c>
      <c r="H123" s="18">
        <f t="shared" si="3"/>
        <v>722029.3699999999</v>
      </c>
    </row>
    <row r="124" spans="1:8" ht="15" customHeight="1">
      <c r="A124" s="9">
        <v>365</v>
      </c>
      <c r="B124" s="9" t="s">
        <v>103</v>
      </c>
      <c r="C124" s="26">
        <f>'January 2021'!F124</f>
        <v>1330664.0999999996</v>
      </c>
      <c r="D124" s="18">
        <v>259111.56</v>
      </c>
      <c r="E124" s="18">
        <v>393154.54</v>
      </c>
      <c r="F124" s="18">
        <f t="shared" si="2"/>
        <v>1196621.1199999996</v>
      </c>
      <c r="G124" s="18">
        <v>1171969.93</v>
      </c>
      <c r="H124" s="18">
        <f t="shared" si="3"/>
        <v>24651.18999999971</v>
      </c>
    </row>
    <row r="125" spans="1:8" ht="15" customHeight="1">
      <c r="A125" s="9">
        <v>367</v>
      </c>
      <c r="B125" s="9" t="s">
        <v>104</v>
      </c>
      <c r="C125" s="26">
        <f>'January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'January 2021'!F126</f>
        <v>3037699.2800000003</v>
      </c>
      <c r="D126" s="18">
        <v>153482.96</v>
      </c>
      <c r="E126" s="18">
        <v>128879.71</v>
      </c>
      <c r="F126" s="18">
        <f t="shared" si="2"/>
        <v>3062302.5300000003</v>
      </c>
      <c r="G126" s="18">
        <v>4583.43</v>
      </c>
      <c r="H126" s="18">
        <f t="shared" si="3"/>
        <v>3057719.1</v>
      </c>
    </row>
    <row r="127" spans="1:8" ht="15" customHeight="1">
      <c r="A127" s="9">
        <v>371</v>
      </c>
      <c r="B127" s="9" t="s">
        <v>106</v>
      </c>
      <c r="C127" s="26">
        <f>'January 2021'!F127</f>
        <v>145964.59999999998</v>
      </c>
      <c r="D127" s="18">
        <v>20000</v>
      </c>
      <c r="E127" s="18">
        <v>104825.89</v>
      </c>
      <c r="F127" s="18">
        <f t="shared" si="2"/>
        <v>61138.70999999998</v>
      </c>
      <c r="G127" s="18">
        <v>3549.75</v>
      </c>
      <c r="H127" s="18">
        <f t="shared" si="3"/>
        <v>57588.95999999998</v>
      </c>
    </row>
    <row r="128" spans="1:8" ht="15" customHeight="1">
      <c r="A128" s="9">
        <v>390</v>
      </c>
      <c r="B128" s="9" t="s">
        <v>107</v>
      </c>
      <c r="C128" s="26">
        <f>'January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'January 2021'!F129</f>
        <v>8898417.69</v>
      </c>
      <c r="D129" s="18">
        <v>0</v>
      </c>
      <c r="E129" s="18">
        <v>1012375</v>
      </c>
      <c r="F129" s="18">
        <f t="shared" si="2"/>
        <v>7886042.6899999995</v>
      </c>
      <c r="G129" s="18">
        <v>303943.41</v>
      </c>
      <c r="H129" s="18">
        <f t="shared" si="3"/>
        <v>7582099.279999999</v>
      </c>
    </row>
    <row r="130" spans="1:8" ht="15" customHeight="1">
      <c r="A130" s="9">
        <v>401</v>
      </c>
      <c r="B130" s="9" t="s">
        <v>205</v>
      </c>
      <c r="C130" s="26">
        <f>'January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'January 2021'!F131</f>
        <v>4347589.77</v>
      </c>
      <c r="D131" s="18">
        <v>0</v>
      </c>
      <c r="E131" s="18">
        <v>80388.82</v>
      </c>
      <c r="F131" s="18">
        <f t="shared" si="2"/>
        <v>4267200.949999999</v>
      </c>
      <c r="G131" s="18">
        <v>38304</v>
      </c>
      <c r="H131" s="18">
        <f t="shared" si="3"/>
        <v>4228896.949999999</v>
      </c>
    </row>
    <row r="132" spans="1:8" ht="15" customHeight="1">
      <c r="A132" s="9">
        <v>410</v>
      </c>
      <c r="B132" s="9" t="s">
        <v>236</v>
      </c>
      <c r="C132" s="26">
        <f>'January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'January 2021'!F133</f>
        <v>6057.639999999999</v>
      </c>
      <c r="D133" s="18">
        <v>0</v>
      </c>
      <c r="E133" s="18">
        <v>6000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'January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'January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'January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12000</v>
      </c>
      <c r="H136" s="18">
        <f t="shared" si="3"/>
        <v>79464.81999999999</v>
      </c>
    </row>
    <row r="137" spans="1:8" ht="15" customHeight="1">
      <c r="A137" s="9">
        <v>436</v>
      </c>
      <c r="B137" s="9" t="s">
        <v>113</v>
      </c>
      <c r="C137" s="26">
        <f>'January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'January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'January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'January 2021'!F140</f>
        <v>1644.14</v>
      </c>
      <c r="D140" s="18">
        <v>0</v>
      </c>
      <c r="E140" s="18">
        <v>0</v>
      </c>
      <c r="F140" s="18">
        <f t="shared" si="2"/>
        <v>1644.14</v>
      </c>
      <c r="G140" s="18">
        <v>0</v>
      </c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26">
        <f>'January 2021'!F141</f>
        <v>30404.7</v>
      </c>
      <c r="D141" s="18">
        <v>0</v>
      </c>
      <c r="E141" s="18">
        <v>0</v>
      </c>
      <c r="F141" s="18">
        <f t="shared" si="2"/>
        <v>30404.7</v>
      </c>
      <c r="G141" s="18">
        <v>0</v>
      </c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26">
        <f>'January 2021'!F142</f>
        <v>1.69</v>
      </c>
      <c r="D142" s="18">
        <v>0</v>
      </c>
      <c r="E142" s="18">
        <v>0</v>
      </c>
      <c r="F142" s="18">
        <f t="shared" si="2"/>
        <v>1.69</v>
      </c>
      <c r="G142" s="18">
        <v>0</v>
      </c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26">
        <f>'January 2021'!F143</f>
        <v>96832.87</v>
      </c>
      <c r="D143" s="18">
        <v>0</v>
      </c>
      <c r="E143" s="18">
        <v>0</v>
      </c>
      <c r="F143" s="18">
        <f t="shared" si="2"/>
        <v>96832.87</v>
      </c>
      <c r="G143" s="18">
        <v>0</v>
      </c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26">
        <f>'January 2021'!F144</f>
        <v>41293.880000000005</v>
      </c>
      <c r="D144" s="18">
        <v>0</v>
      </c>
      <c r="E144" s="18">
        <v>0</v>
      </c>
      <c r="F144" s="18">
        <f aca="true" t="shared" si="4" ref="F144:F213">SUM(C144+D144)-E144</f>
        <v>41293.880000000005</v>
      </c>
      <c r="G144" s="18">
        <v>0</v>
      </c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26">
        <f>'January 2021'!F145</f>
        <v>46791.78</v>
      </c>
      <c r="D145" s="18">
        <v>19.87</v>
      </c>
      <c r="E145" s="18">
        <v>0</v>
      </c>
      <c r="F145" s="18">
        <f t="shared" si="4"/>
        <v>46811.65</v>
      </c>
      <c r="G145" s="18">
        <v>44750</v>
      </c>
      <c r="H145" s="18">
        <f t="shared" si="5"/>
        <v>2061.6500000000015</v>
      </c>
    </row>
    <row r="146" spans="1:8" ht="15" customHeight="1">
      <c r="A146" s="9">
        <v>449</v>
      </c>
      <c r="B146" s="9" t="s">
        <v>221</v>
      </c>
      <c r="C146" s="26">
        <f>'January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26">
        <f>'January 2021'!F147</f>
        <v>336627.22000000003</v>
      </c>
      <c r="D147" s="18">
        <v>0</v>
      </c>
      <c r="E147" s="18">
        <v>0</v>
      </c>
      <c r="F147" s="18">
        <f t="shared" si="4"/>
        <v>336627.22000000003</v>
      </c>
      <c r="G147" s="18">
        <v>0</v>
      </c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26">
        <f>'January 2021'!F148</f>
        <v>81568.95000000001</v>
      </c>
      <c r="D148" s="18">
        <v>0</v>
      </c>
      <c r="E148" s="18">
        <v>0</v>
      </c>
      <c r="F148" s="18">
        <f t="shared" si="4"/>
        <v>81568.95000000001</v>
      </c>
      <c r="G148" s="18">
        <v>0</v>
      </c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26">
        <f>'January 2021'!F149</f>
        <v>2164834.2600000002</v>
      </c>
      <c r="D149" s="18">
        <v>0</v>
      </c>
      <c r="E149" s="18">
        <v>0</v>
      </c>
      <c r="F149" s="18">
        <f t="shared" si="4"/>
        <v>2164834.2600000002</v>
      </c>
      <c r="G149" s="18">
        <v>0</v>
      </c>
      <c r="H149" s="18">
        <f t="shared" si="5"/>
        <v>2164834.2600000002</v>
      </c>
    </row>
    <row r="150" spans="1:8" ht="15" customHeight="1">
      <c r="A150" s="9">
        <v>490</v>
      </c>
      <c r="B150" s="9" t="s">
        <v>118</v>
      </c>
      <c r="C150" s="26">
        <f>'January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'January 2021'!F151</f>
        <v>31105.67000000042</v>
      </c>
      <c r="D151" s="18">
        <v>1012499.75</v>
      </c>
      <c r="E151" s="18">
        <v>1012499.75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'January 2021'!F152</f>
        <v>221071.93999999997</v>
      </c>
      <c r="D152" s="18">
        <v>94585.42</v>
      </c>
      <c r="E152" s="18">
        <v>94523.09</v>
      </c>
      <c r="F152" s="18">
        <f t="shared" si="4"/>
        <v>221134.27</v>
      </c>
      <c r="G152" s="18">
        <v>0</v>
      </c>
      <c r="H152" s="18">
        <f t="shared" si="5"/>
        <v>221134.27</v>
      </c>
    </row>
    <row r="153" spans="1:8" ht="15" customHeight="1">
      <c r="A153" s="9">
        <v>601</v>
      </c>
      <c r="B153" s="9" t="s">
        <v>121</v>
      </c>
      <c r="C153" s="26">
        <f>'January 2021'!F153</f>
        <v>713612.1600000001</v>
      </c>
      <c r="D153" s="18">
        <v>31080.5</v>
      </c>
      <c r="E153" s="18">
        <v>31614.11</v>
      </c>
      <c r="F153" s="18">
        <f t="shared" si="4"/>
        <v>713078.5500000002</v>
      </c>
      <c r="G153" s="18">
        <v>163259.06</v>
      </c>
      <c r="H153" s="18">
        <f t="shared" si="5"/>
        <v>549819.4900000002</v>
      </c>
    </row>
    <row r="154" spans="1:8" ht="15" customHeight="1">
      <c r="A154" s="9">
        <v>602</v>
      </c>
      <c r="B154" s="9" t="s">
        <v>122</v>
      </c>
      <c r="C154" s="26">
        <f>'January 2021'!F154</f>
        <v>532985.4299999999</v>
      </c>
      <c r="D154" s="18">
        <v>230.66</v>
      </c>
      <c r="E154" s="18">
        <v>3613.44</v>
      </c>
      <c r="F154" s="18">
        <f t="shared" si="4"/>
        <v>529602.65</v>
      </c>
      <c r="G154" s="18">
        <v>0</v>
      </c>
      <c r="H154" s="18">
        <f t="shared" si="5"/>
        <v>529602.65</v>
      </c>
    </row>
    <row r="155" spans="1:8" ht="15" customHeight="1">
      <c r="A155" s="9">
        <v>610</v>
      </c>
      <c r="B155" s="9" t="s">
        <v>123</v>
      </c>
      <c r="C155" s="26">
        <f>'January 2021'!F155</f>
        <v>99359.69</v>
      </c>
      <c r="D155" s="18">
        <v>42.18</v>
      </c>
      <c r="E155" s="18">
        <v>0</v>
      </c>
      <c r="F155" s="18">
        <f t="shared" si="4"/>
        <v>99401.87</v>
      </c>
      <c r="G155" s="18">
        <v>0</v>
      </c>
      <c r="H155" s="18">
        <f t="shared" si="5"/>
        <v>99401.87</v>
      </c>
    </row>
    <row r="156" spans="1:8" ht="15" customHeight="1">
      <c r="A156" s="9">
        <v>631</v>
      </c>
      <c r="B156" s="9" t="s">
        <v>238</v>
      </c>
      <c r="C156" s="26">
        <f>'January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'January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'January 2021'!F158</f>
        <v>4180730.62</v>
      </c>
      <c r="D158" s="18">
        <v>166653.61</v>
      </c>
      <c r="E158" s="18">
        <v>107038.03</v>
      </c>
      <c r="F158" s="18">
        <f t="shared" si="4"/>
        <v>4240346.2</v>
      </c>
      <c r="G158" s="18">
        <v>58361.22</v>
      </c>
      <c r="H158" s="18">
        <f t="shared" si="5"/>
        <v>4181984.98</v>
      </c>
    </row>
    <row r="159" spans="1:8" ht="15" customHeight="1">
      <c r="A159" s="9">
        <v>701</v>
      </c>
      <c r="B159" s="9" t="s">
        <v>125</v>
      </c>
      <c r="C159" s="26">
        <f>'January 2021'!F159</f>
        <v>135263.49000000005</v>
      </c>
      <c r="D159" s="18">
        <v>0</v>
      </c>
      <c r="E159" s="18">
        <v>10454.36</v>
      </c>
      <c r="F159" s="18">
        <f t="shared" si="4"/>
        <v>124809.13000000005</v>
      </c>
      <c r="G159" s="18">
        <v>45852.52</v>
      </c>
      <c r="H159" s="18">
        <f t="shared" si="5"/>
        <v>78956.61000000004</v>
      </c>
    </row>
    <row r="160" spans="1:8" ht="15" customHeight="1">
      <c r="A160" s="9">
        <v>702</v>
      </c>
      <c r="B160" s="9" t="s">
        <v>126</v>
      </c>
      <c r="C160" s="26">
        <f>'January 2021'!F160</f>
        <v>249291.43</v>
      </c>
      <c r="D160" s="18">
        <v>12955</v>
      </c>
      <c r="E160" s="18">
        <v>5335.94</v>
      </c>
      <c r="F160" s="18">
        <f t="shared" si="4"/>
        <v>256910.49</v>
      </c>
      <c r="G160" s="18">
        <v>37650.03</v>
      </c>
      <c r="H160" s="18">
        <f t="shared" si="5"/>
        <v>219260.46</v>
      </c>
    </row>
    <row r="161" spans="1:8" ht="15" customHeight="1">
      <c r="A161" s="9">
        <v>703</v>
      </c>
      <c r="B161" s="9" t="s">
        <v>127</v>
      </c>
      <c r="C161" s="26">
        <f>'January 2021'!F161</f>
        <v>395836.35</v>
      </c>
      <c r="D161" s="18">
        <v>104454</v>
      </c>
      <c r="E161" s="18">
        <v>342946.47</v>
      </c>
      <c r="F161" s="18">
        <f t="shared" si="4"/>
        <v>157343.88</v>
      </c>
      <c r="G161" s="18">
        <v>15432.04</v>
      </c>
      <c r="H161" s="18">
        <f t="shared" si="5"/>
        <v>141911.84</v>
      </c>
    </row>
    <row r="162" spans="1:8" ht="15" customHeight="1">
      <c r="A162" s="9">
        <v>705</v>
      </c>
      <c r="B162" s="9" t="s">
        <v>128</v>
      </c>
      <c r="C162" s="26">
        <f>'January 2021'!F162</f>
        <v>17924.38</v>
      </c>
      <c r="D162" s="18">
        <v>7.61</v>
      </c>
      <c r="E162" s="18">
        <v>0</v>
      </c>
      <c r="F162" s="18">
        <f t="shared" si="4"/>
        <v>17931.99</v>
      </c>
      <c r="G162" s="18">
        <v>0</v>
      </c>
      <c r="H162" s="18">
        <f t="shared" si="5"/>
        <v>17931.99</v>
      </c>
    </row>
    <row r="163" spans="1:8" ht="15" customHeight="1">
      <c r="A163" s="9">
        <v>750</v>
      </c>
      <c r="B163" s="9" t="s">
        <v>210</v>
      </c>
      <c r="C163" s="26">
        <f>'January 2021'!F163</f>
        <v>5136.04</v>
      </c>
      <c r="D163" s="18">
        <v>0</v>
      </c>
      <c r="E163" s="18">
        <v>0.24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'January 2021'!F164</f>
        <v>10984.600000000002</v>
      </c>
      <c r="D164" s="18">
        <v>0</v>
      </c>
      <c r="E164" s="18">
        <v>0</v>
      </c>
      <c r="F164" s="18">
        <f t="shared" si="4"/>
        <v>10984.600000000002</v>
      </c>
      <c r="G164" s="18">
        <v>0</v>
      </c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26">
        <f>'January 2021'!F165</f>
        <v>18023.3</v>
      </c>
      <c r="D165" s="18">
        <v>0</v>
      </c>
      <c r="E165" s="18">
        <v>0</v>
      </c>
      <c r="F165" s="18">
        <f t="shared" si="4"/>
        <v>18023.3</v>
      </c>
      <c r="G165" s="18">
        <v>0</v>
      </c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26">
        <f>'January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'January 2021'!F167</f>
        <v>361512.8</v>
      </c>
      <c r="D167" s="18">
        <v>0</v>
      </c>
      <c r="E167" s="18">
        <v>1076.93</v>
      </c>
      <c r="F167" s="18">
        <f t="shared" si="4"/>
        <v>360435.87</v>
      </c>
      <c r="G167" s="18">
        <v>0</v>
      </c>
      <c r="H167" s="18">
        <f t="shared" si="5"/>
        <v>360435.87</v>
      </c>
    </row>
    <row r="168" spans="1:8" ht="15" customHeight="1">
      <c r="A168" s="9">
        <v>805</v>
      </c>
      <c r="B168" s="12" t="s">
        <v>131</v>
      </c>
      <c r="C168" s="26">
        <f>'January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'January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'January 2021'!F170</f>
        <v>3132.9000000000005</v>
      </c>
      <c r="D170" s="18">
        <v>770.76</v>
      </c>
      <c r="E170" s="18">
        <v>0</v>
      </c>
      <c r="F170" s="18">
        <f t="shared" si="4"/>
        <v>3903.6600000000008</v>
      </c>
      <c r="G170" s="18">
        <v>0</v>
      </c>
      <c r="H170" s="18">
        <f t="shared" si="5"/>
        <v>3903.6600000000008</v>
      </c>
    </row>
    <row r="171" spans="1:8" ht="15" customHeight="1">
      <c r="A171" s="9">
        <v>815</v>
      </c>
      <c r="B171" s="12" t="s">
        <v>133</v>
      </c>
      <c r="C171" s="26">
        <f>'January 2021'!F171</f>
        <v>37364.19999999998</v>
      </c>
      <c r="D171" s="18">
        <v>46709.8</v>
      </c>
      <c r="E171" s="18">
        <v>0</v>
      </c>
      <c r="F171" s="18">
        <f t="shared" si="4"/>
        <v>84073.99999999999</v>
      </c>
      <c r="G171" s="18">
        <v>0</v>
      </c>
      <c r="H171" s="18">
        <f t="shared" si="5"/>
        <v>84073.99999999999</v>
      </c>
    </row>
    <row r="172" spans="1:8" ht="15" customHeight="1">
      <c r="A172" s="9">
        <v>817</v>
      </c>
      <c r="B172" s="12" t="s">
        <v>134</v>
      </c>
      <c r="C172" s="26">
        <f>'January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'January 2021'!F173</f>
        <v>120</v>
      </c>
      <c r="D173" s="18">
        <v>10585.83</v>
      </c>
      <c r="E173" s="18">
        <v>10585.83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'January 2021'!F174</f>
        <v>862336.9499999997</v>
      </c>
      <c r="D174" s="18">
        <v>289.19</v>
      </c>
      <c r="E174" s="18">
        <v>-2379.35</v>
      </c>
      <c r="F174" s="18">
        <f t="shared" si="4"/>
        <v>865005.4899999996</v>
      </c>
      <c r="G174" s="18">
        <v>0</v>
      </c>
      <c r="H174" s="18">
        <f t="shared" si="5"/>
        <v>865005.4899999996</v>
      </c>
    </row>
    <row r="175" spans="1:8" ht="15" customHeight="1">
      <c r="A175" s="9">
        <v>823</v>
      </c>
      <c r="B175" s="27" t="s">
        <v>136</v>
      </c>
      <c r="C175" s="26">
        <f>'January 2021'!F175</f>
        <v>676858.5</v>
      </c>
      <c r="D175" s="18">
        <v>134.06</v>
      </c>
      <c r="E175" s="18">
        <v>34867.73</v>
      </c>
      <c r="F175" s="18">
        <f t="shared" si="4"/>
        <v>642124.8300000001</v>
      </c>
      <c r="G175" s="18">
        <v>0</v>
      </c>
      <c r="H175" s="18">
        <f t="shared" si="5"/>
        <v>642124.8300000001</v>
      </c>
    </row>
    <row r="176" spans="1:8" ht="15" customHeight="1">
      <c r="A176" s="9">
        <v>824</v>
      </c>
      <c r="B176" s="12" t="s">
        <v>137</v>
      </c>
      <c r="C176" s="26">
        <f>'January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'January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'January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'January 2021'!F179</f>
        <v>33709.2599999996</v>
      </c>
      <c r="D179" s="18">
        <v>0</v>
      </c>
      <c r="E179" s="18">
        <v>0</v>
      </c>
      <c r="F179" s="18">
        <f t="shared" si="4"/>
        <v>33709.2599999996</v>
      </c>
      <c r="G179" s="18">
        <v>0</v>
      </c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26">
        <f>'January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'January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'January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'January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'January 2021'!F184</f>
        <v>0.029999999998835847</v>
      </c>
      <c r="D184" s="18">
        <v>156656.74</v>
      </c>
      <c r="E184" s="18">
        <v>0</v>
      </c>
      <c r="F184" s="18">
        <f t="shared" si="4"/>
        <v>156656.77</v>
      </c>
      <c r="G184" s="18">
        <v>0</v>
      </c>
      <c r="H184" s="18">
        <f t="shared" si="5"/>
        <v>156656.77</v>
      </c>
    </row>
    <row r="185" spans="1:8" ht="15" customHeight="1">
      <c r="A185" s="9">
        <v>841</v>
      </c>
      <c r="B185" s="12" t="s">
        <v>141</v>
      </c>
      <c r="C185" s="26">
        <f>'January 2021'!F185</f>
        <v>0</v>
      </c>
      <c r="D185" s="18">
        <v>158301.94</v>
      </c>
      <c r="E185" s="18">
        <v>0</v>
      </c>
      <c r="F185" s="18">
        <f t="shared" si="4"/>
        <v>158301.94</v>
      </c>
      <c r="G185" s="18">
        <v>0</v>
      </c>
      <c r="H185" s="18">
        <f t="shared" si="5"/>
        <v>158301.94</v>
      </c>
    </row>
    <row r="186" spans="1:8" ht="15" customHeight="1">
      <c r="A186" s="9">
        <v>842</v>
      </c>
      <c r="B186" s="12" t="s">
        <v>142</v>
      </c>
      <c r="C186" s="26">
        <f>'January 2021'!F186</f>
        <v>743.5400000000081</v>
      </c>
      <c r="D186" s="18">
        <v>101298.07</v>
      </c>
      <c r="E186" s="18">
        <v>0</v>
      </c>
      <c r="F186" s="18">
        <f t="shared" si="4"/>
        <v>102041.61000000002</v>
      </c>
      <c r="G186" s="18">
        <v>0</v>
      </c>
      <c r="H186" s="18">
        <f t="shared" si="5"/>
        <v>102041.61000000002</v>
      </c>
    </row>
    <row r="187" spans="1:8" ht="15" customHeight="1">
      <c r="A187" s="9">
        <v>843</v>
      </c>
      <c r="B187" s="12" t="s">
        <v>241</v>
      </c>
      <c r="C187" s="26">
        <f>'January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'January 2021'!F188</f>
        <v>0</v>
      </c>
      <c r="D188" s="18">
        <v>130188.81</v>
      </c>
      <c r="E188" s="18">
        <v>130188.81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'January 2021'!F189</f>
        <v>0</v>
      </c>
      <c r="D189" s="18">
        <v>266312.84</v>
      </c>
      <c r="E189" s="18">
        <v>266312.84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v>203.96</v>
      </c>
      <c r="D190" s="18">
        <v>0.49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'January 2021'!F191</f>
        <v>22144.81</v>
      </c>
      <c r="D191" s="18">
        <v>0</v>
      </c>
      <c r="E191" s="18">
        <v>200.6</v>
      </c>
      <c r="F191" s="18">
        <f t="shared" si="4"/>
        <v>21944.210000000003</v>
      </c>
      <c r="G191" s="18">
        <v>0</v>
      </c>
      <c r="H191" s="18">
        <f t="shared" si="5"/>
        <v>21944.210000000003</v>
      </c>
    </row>
    <row r="192" spans="1:8" ht="15" customHeight="1">
      <c r="A192" s="9">
        <v>851</v>
      </c>
      <c r="B192" s="12" t="s">
        <v>144</v>
      </c>
      <c r="C192" s="26">
        <f>'January 2021'!F192</f>
        <v>6056754.020000001</v>
      </c>
      <c r="D192" s="18">
        <v>62316860.64</v>
      </c>
      <c r="E192" s="18">
        <v>20221945.1</v>
      </c>
      <c r="F192" s="18">
        <f t="shared" si="4"/>
        <v>48151669.559999995</v>
      </c>
      <c r="G192" s="18">
        <v>0</v>
      </c>
      <c r="H192" s="18">
        <f t="shared" si="5"/>
        <v>48151669.559999995</v>
      </c>
    </row>
    <row r="193" spans="1:8" ht="15" customHeight="1">
      <c r="A193" s="9">
        <v>852</v>
      </c>
      <c r="B193" s="12" t="s">
        <v>145</v>
      </c>
      <c r="C193" s="26">
        <f>'January 2021'!F193</f>
        <v>47516.87</v>
      </c>
      <c r="D193" s="18">
        <v>82200.87</v>
      </c>
      <c r="E193" s="18">
        <v>5.67</v>
      </c>
      <c r="F193" s="18">
        <f t="shared" si="4"/>
        <v>129712.06999999999</v>
      </c>
      <c r="G193" s="18">
        <v>0</v>
      </c>
      <c r="H193" s="18">
        <f t="shared" si="5"/>
        <v>129712.06999999999</v>
      </c>
    </row>
    <row r="194" spans="1:8" ht="15" customHeight="1">
      <c r="A194" s="9">
        <v>853</v>
      </c>
      <c r="B194" s="12" t="s">
        <v>146</v>
      </c>
      <c r="C194" s="26">
        <f>'January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'January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'January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'January 2021'!F197</f>
        <v>855877.69</v>
      </c>
      <c r="D197" s="18">
        <v>467665.53</v>
      </c>
      <c r="E197" s="18">
        <v>0</v>
      </c>
      <c r="F197" s="18">
        <f t="shared" si="4"/>
        <v>1323543.22</v>
      </c>
      <c r="G197" s="18">
        <v>0</v>
      </c>
      <c r="H197" s="18">
        <f t="shared" si="5"/>
        <v>1323543.22</v>
      </c>
    </row>
    <row r="198" spans="1:8" ht="15" customHeight="1">
      <c r="A198" s="9">
        <v>857</v>
      </c>
      <c r="B198" s="12" t="s">
        <v>149</v>
      </c>
      <c r="C198" s="26">
        <f>'January 2021'!F198</f>
        <v>1435896.73</v>
      </c>
      <c r="D198" s="18">
        <v>225311.04</v>
      </c>
      <c r="E198" s="18">
        <v>0</v>
      </c>
      <c r="F198" s="18">
        <f t="shared" si="4"/>
        <v>1661207.77</v>
      </c>
      <c r="G198" s="18">
        <v>0</v>
      </c>
      <c r="H198" s="18">
        <f t="shared" si="5"/>
        <v>1661207.77</v>
      </c>
    </row>
    <row r="199" spans="1:8" ht="15" customHeight="1">
      <c r="A199" s="9">
        <v>859</v>
      </c>
      <c r="B199" s="12" t="s">
        <v>150</v>
      </c>
      <c r="C199" s="26">
        <f>'January 2021'!F199</f>
        <v>36424.850000000006</v>
      </c>
      <c r="D199" s="18">
        <v>12782.74</v>
      </c>
      <c r="E199" s="18">
        <v>41782.33</v>
      </c>
      <c r="F199" s="18">
        <f t="shared" si="4"/>
        <v>7425.260000000002</v>
      </c>
      <c r="G199" s="18">
        <v>0</v>
      </c>
      <c r="H199" s="18">
        <f t="shared" si="5"/>
        <v>7425.260000000002</v>
      </c>
    </row>
    <row r="200" spans="1:8" ht="15" customHeight="1">
      <c r="A200" s="9">
        <v>861</v>
      </c>
      <c r="B200" s="12" t="s">
        <v>151</v>
      </c>
      <c r="C200" s="26">
        <f>'January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'January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'January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'January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'January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'January 2021'!F205</f>
        <v>151440.11000000002</v>
      </c>
      <c r="D205" s="18">
        <v>8187</v>
      </c>
      <c r="E205" s="18">
        <v>5954.73</v>
      </c>
      <c r="F205" s="18">
        <f t="shared" si="4"/>
        <v>153672.38</v>
      </c>
      <c r="G205" s="18">
        <v>7006.21</v>
      </c>
      <c r="H205" s="18">
        <f t="shared" si="5"/>
        <v>146666.17</v>
      </c>
    </row>
    <row r="206" spans="1:8" ht="15" customHeight="1">
      <c r="A206" s="9">
        <v>901</v>
      </c>
      <c r="B206" s="12" t="s">
        <v>154</v>
      </c>
      <c r="C206" s="26">
        <f>'January 2021'!F206</f>
        <v>1573301.07</v>
      </c>
      <c r="D206" s="18">
        <v>26717.71</v>
      </c>
      <c r="E206" s="18">
        <v>155699.61</v>
      </c>
      <c r="F206" s="18">
        <f t="shared" si="4"/>
        <v>1444319.17</v>
      </c>
      <c r="G206" s="18">
        <v>253328.46</v>
      </c>
      <c r="H206" s="18">
        <f t="shared" si="5"/>
        <v>1190990.71</v>
      </c>
    </row>
    <row r="207" spans="1:8" ht="15" customHeight="1">
      <c r="A207" s="9">
        <v>902</v>
      </c>
      <c r="B207" s="12" t="s">
        <v>155</v>
      </c>
      <c r="C207" s="26">
        <f>'January 2021'!F207</f>
        <v>21546.449999999997</v>
      </c>
      <c r="D207" s="18">
        <v>494.18</v>
      </c>
      <c r="E207" s="18">
        <v>436.13</v>
      </c>
      <c r="F207" s="18">
        <f t="shared" si="4"/>
        <v>21604.499999999996</v>
      </c>
      <c r="G207" s="18">
        <v>1055.7</v>
      </c>
      <c r="H207" s="18">
        <f t="shared" si="5"/>
        <v>20548.799999999996</v>
      </c>
    </row>
    <row r="208" spans="1:8" ht="15" customHeight="1">
      <c r="A208" s="9">
        <v>903</v>
      </c>
      <c r="B208" s="12" t="s">
        <v>226</v>
      </c>
      <c r="C208" s="26">
        <f>'January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5"/>
        <v>27933</v>
      </c>
    </row>
    <row r="209" spans="1:8" ht="15" customHeight="1">
      <c r="A209" s="9">
        <v>904</v>
      </c>
      <c r="B209" s="12" t="s">
        <v>242</v>
      </c>
      <c r="C209" s="26">
        <f>'January 2021'!F209</f>
        <v>0</v>
      </c>
      <c r="D209" s="18">
        <v>0</v>
      </c>
      <c r="E209" s="18">
        <v>0</v>
      </c>
      <c r="F209" s="18">
        <f t="shared" si="4"/>
        <v>0</v>
      </c>
      <c r="G209" s="18">
        <v>0</v>
      </c>
      <c r="H209" s="18">
        <f t="shared" si="5"/>
        <v>0</v>
      </c>
    </row>
    <row r="210" spans="1:8" ht="15" customHeight="1">
      <c r="A210" s="9">
        <v>905</v>
      </c>
      <c r="B210" s="12" t="s">
        <v>243</v>
      </c>
      <c r="C210" s="26">
        <f>'January 2021'!F210</f>
        <v>0</v>
      </c>
      <c r="D210" s="18">
        <v>0</v>
      </c>
      <c r="E210" s="18">
        <v>0</v>
      </c>
      <c r="F210" s="18">
        <f t="shared" si="4"/>
        <v>0</v>
      </c>
      <c r="G210" s="18">
        <v>0</v>
      </c>
      <c r="H210" s="18">
        <f t="shared" si="5"/>
        <v>0</v>
      </c>
    </row>
    <row r="211" spans="1:8" ht="15" customHeight="1">
      <c r="A211" s="9">
        <v>906</v>
      </c>
      <c r="B211" s="12" t="s">
        <v>156</v>
      </c>
      <c r="C211" s="26">
        <f>'January 2021'!F211</f>
        <v>6688.11</v>
      </c>
      <c r="D211" s="18">
        <v>0</v>
      </c>
      <c r="E211" s="18">
        <v>0</v>
      </c>
      <c r="F211" s="18">
        <f t="shared" si="4"/>
        <v>6688.11</v>
      </c>
      <c r="G211" s="18">
        <v>220</v>
      </c>
      <c r="H211" s="18">
        <f t="shared" si="5"/>
        <v>6468.11</v>
      </c>
    </row>
    <row r="212" spans="1:8" ht="15" customHeight="1">
      <c r="A212" s="9">
        <v>907</v>
      </c>
      <c r="B212" s="12" t="s">
        <v>157</v>
      </c>
      <c r="C212" s="26">
        <f>'January 2021'!F212</f>
        <v>35985.56</v>
      </c>
      <c r="D212" s="18">
        <v>3586</v>
      </c>
      <c r="E212" s="18">
        <v>6082.58</v>
      </c>
      <c r="F212" s="18">
        <f t="shared" si="4"/>
        <v>33488.979999999996</v>
      </c>
      <c r="G212" s="18">
        <v>9338.79</v>
      </c>
      <c r="H212" s="18">
        <f t="shared" si="5"/>
        <v>24150.189999999995</v>
      </c>
    </row>
    <row r="213" spans="1:8" ht="15" customHeight="1">
      <c r="A213" s="9">
        <v>908</v>
      </c>
      <c r="B213" s="12" t="s">
        <v>158</v>
      </c>
      <c r="C213" s="26">
        <f>'January 2021'!F213</f>
        <v>63628.399999999994</v>
      </c>
      <c r="D213" s="18">
        <v>0</v>
      </c>
      <c r="E213" s="18">
        <v>406.02</v>
      </c>
      <c r="F213" s="18">
        <f t="shared" si="4"/>
        <v>63222.38</v>
      </c>
      <c r="G213" s="18">
        <v>2130</v>
      </c>
      <c r="H213" s="18">
        <f t="shared" si="5"/>
        <v>61092.38</v>
      </c>
    </row>
    <row r="214" spans="1:8" ht="15" customHeight="1">
      <c r="A214" s="9">
        <v>909</v>
      </c>
      <c r="B214" s="12" t="s">
        <v>159</v>
      </c>
      <c r="C214" s="26">
        <f>'January 2021'!F214</f>
        <v>11796.75</v>
      </c>
      <c r="D214" s="18">
        <v>4890</v>
      </c>
      <c r="E214" s="18">
        <v>656.59</v>
      </c>
      <c r="F214" s="18">
        <f aca="true" t="shared" si="6" ref="F214:F243">SUM(C214+D214)-E214</f>
        <v>16030.16</v>
      </c>
      <c r="G214" s="18">
        <v>297.34</v>
      </c>
      <c r="H214" s="18">
        <f aca="true" t="shared" si="7" ref="H214:H243">(F214-G214)</f>
        <v>15732.82</v>
      </c>
    </row>
    <row r="215" spans="1:8" ht="15" customHeight="1">
      <c r="A215" s="9">
        <v>910</v>
      </c>
      <c r="B215" s="12" t="s">
        <v>160</v>
      </c>
      <c r="C215" s="26">
        <f>'January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'January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'January 2021'!F217</f>
        <v>537601.79</v>
      </c>
      <c r="D217" s="18">
        <v>69821.59</v>
      </c>
      <c r="E217" s="18">
        <v>65103.14</v>
      </c>
      <c r="F217" s="18">
        <f t="shared" si="6"/>
        <v>542320.24</v>
      </c>
      <c r="G217" s="18">
        <v>410549.51</v>
      </c>
      <c r="H217" s="18">
        <f t="shared" si="7"/>
        <v>131770.72999999998</v>
      </c>
    </row>
    <row r="218" spans="1:8" ht="15" customHeight="1">
      <c r="A218" s="9">
        <v>913</v>
      </c>
      <c r="B218" s="12" t="s">
        <v>162</v>
      </c>
      <c r="C218" s="26">
        <f>'January 2021'!F218</f>
        <v>910792.63</v>
      </c>
      <c r="D218" s="18">
        <v>71185.14</v>
      </c>
      <c r="E218" s="18">
        <v>105076.62</v>
      </c>
      <c r="F218" s="18">
        <f t="shared" si="6"/>
        <v>876901.15</v>
      </c>
      <c r="G218" s="18">
        <v>224012.56</v>
      </c>
      <c r="H218" s="18">
        <f t="shared" si="7"/>
        <v>652888.5900000001</v>
      </c>
    </row>
    <row r="219" spans="1:8" ht="15" customHeight="1">
      <c r="A219" s="9">
        <v>914</v>
      </c>
      <c r="B219" s="12" t="s">
        <v>163</v>
      </c>
      <c r="C219" s="26">
        <f>'January 2021'!F219</f>
        <v>465947</v>
      </c>
      <c r="D219" s="18">
        <v>40629.87</v>
      </c>
      <c r="E219" s="18">
        <v>46336.71</v>
      </c>
      <c r="F219" s="18">
        <f t="shared" si="6"/>
        <v>460240.16</v>
      </c>
      <c r="G219" s="18">
        <v>38924.71</v>
      </c>
      <c r="H219" s="18">
        <f t="shared" si="7"/>
        <v>421315.44999999995</v>
      </c>
    </row>
    <row r="220" spans="1:8" ht="15" customHeight="1">
      <c r="A220" s="9">
        <v>915</v>
      </c>
      <c r="B220" s="12" t="s">
        <v>193</v>
      </c>
      <c r="C220" s="26">
        <f>'January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'January 2021'!F221</f>
        <v>7484.07</v>
      </c>
      <c r="D221" s="18">
        <v>201</v>
      </c>
      <c r="E221" s="18">
        <v>0</v>
      </c>
      <c r="F221" s="18">
        <f t="shared" si="6"/>
        <v>7685.07</v>
      </c>
      <c r="G221" s="18">
        <v>0</v>
      </c>
      <c r="H221" s="18">
        <f t="shared" si="7"/>
        <v>7685.07</v>
      </c>
    </row>
    <row r="222" spans="1:8" ht="15" customHeight="1">
      <c r="A222" s="13">
        <v>925</v>
      </c>
      <c r="B222" s="12" t="s">
        <v>165</v>
      </c>
      <c r="C222" s="26">
        <f>'January 2021'!F222</f>
        <v>187</v>
      </c>
      <c r="D222" s="18">
        <v>136</v>
      </c>
      <c r="E222" s="18">
        <v>0</v>
      </c>
      <c r="F222" s="18">
        <f t="shared" si="6"/>
        <v>323</v>
      </c>
      <c r="G222" s="18">
        <v>0</v>
      </c>
      <c r="H222" s="18">
        <f t="shared" si="7"/>
        <v>323</v>
      </c>
    </row>
    <row r="223" spans="1:8" ht="15" customHeight="1">
      <c r="A223" s="13">
        <v>926</v>
      </c>
      <c r="B223" s="12" t="s">
        <v>166</v>
      </c>
      <c r="C223" s="26">
        <f>'January 2021'!F223</f>
        <v>32</v>
      </c>
      <c r="D223" s="18">
        <v>384</v>
      </c>
      <c r="E223" s="18">
        <v>0</v>
      </c>
      <c r="F223" s="18">
        <f t="shared" si="6"/>
        <v>416</v>
      </c>
      <c r="G223" s="18">
        <v>0</v>
      </c>
      <c r="H223" s="18">
        <f t="shared" si="7"/>
        <v>416</v>
      </c>
    </row>
    <row r="224" spans="1:8" ht="15" customHeight="1">
      <c r="A224" s="13">
        <v>940</v>
      </c>
      <c r="B224" s="12" t="s">
        <v>167</v>
      </c>
      <c r="C224" s="26">
        <f>'January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'January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'January 2021'!F226</f>
        <v>146460.13</v>
      </c>
      <c r="D226" s="18">
        <v>59809.88</v>
      </c>
      <c r="E226" s="18">
        <v>37000.7</v>
      </c>
      <c r="F226" s="18">
        <f t="shared" si="6"/>
        <v>169269.31</v>
      </c>
      <c r="G226" s="18">
        <v>18669.7</v>
      </c>
      <c r="H226" s="18">
        <f t="shared" si="7"/>
        <v>150599.61</v>
      </c>
    </row>
    <row r="227" spans="1:8" ht="15" customHeight="1">
      <c r="A227" s="13">
        <v>944</v>
      </c>
      <c r="B227" s="12" t="s">
        <v>169</v>
      </c>
      <c r="C227" s="26">
        <f>'January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'January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'January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'January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'January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'January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'January 2021'!F233</f>
        <v>1453032.3700000006</v>
      </c>
      <c r="D233" s="18">
        <v>277818.8</v>
      </c>
      <c r="E233" s="18">
        <v>240882.65</v>
      </c>
      <c r="F233" s="18">
        <f t="shared" si="6"/>
        <v>1489968.5200000007</v>
      </c>
      <c r="G233" s="18">
        <v>376084.16</v>
      </c>
      <c r="H233" s="18">
        <f t="shared" si="7"/>
        <v>1113884.3600000008</v>
      </c>
    </row>
    <row r="234" spans="1:8" ht="15" customHeight="1">
      <c r="A234" s="13">
        <v>971</v>
      </c>
      <c r="B234" s="12" t="s">
        <v>245</v>
      </c>
      <c r="C234" s="26">
        <f>'January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'January 2021'!F235</f>
        <v>271171.92</v>
      </c>
      <c r="D235" s="18">
        <v>0</v>
      </c>
      <c r="E235" s="18">
        <v>26897.91</v>
      </c>
      <c r="F235" s="18">
        <f t="shared" si="6"/>
        <v>244274.00999999998</v>
      </c>
      <c r="G235" s="18">
        <v>47190.92</v>
      </c>
      <c r="H235" s="18">
        <f t="shared" si="7"/>
        <v>197083.08999999997</v>
      </c>
    </row>
    <row r="236" spans="1:8" ht="15" customHeight="1">
      <c r="A236" s="13">
        <v>976</v>
      </c>
      <c r="B236" s="12" t="s">
        <v>246</v>
      </c>
      <c r="C236" s="26">
        <f>'January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'January 2021'!F237</f>
        <v>476049.97000000015</v>
      </c>
      <c r="D237" s="18">
        <v>295801</v>
      </c>
      <c r="E237" s="18">
        <v>36235.35</v>
      </c>
      <c r="F237" s="18">
        <f t="shared" si="6"/>
        <v>735615.6200000002</v>
      </c>
      <c r="G237" s="18">
        <v>0</v>
      </c>
      <c r="H237" s="18">
        <f t="shared" si="7"/>
        <v>735615.6200000002</v>
      </c>
    </row>
    <row r="238" spans="1:8" ht="15" customHeight="1">
      <c r="A238" s="13">
        <v>982</v>
      </c>
      <c r="B238" s="12" t="s">
        <v>178</v>
      </c>
      <c r="C238" s="26">
        <f>'January 2021'!F238</f>
        <v>103187.53</v>
      </c>
      <c r="D238" s="18">
        <v>216279</v>
      </c>
      <c r="E238" s="18">
        <v>584.57</v>
      </c>
      <c r="F238" s="18">
        <f t="shared" si="6"/>
        <v>318881.96</v>
      </c>
      <c r="G238" s="18">
        <v>41326.98</v>
      </c>
      <c r="H238" s="18">
        <f t="shared" si="7"/>
        <v>277554.98000000004</v>
      </c>
    </row>
    <row r="239" spans="1:8" ht="15" customHeight="1">
      <c r="A239" s="13">
        <v>985</v>
      </c>
      <c r="B239" s="12" t="s">
        <v>179</v>
      </c>
      <c r="C239" s="26">
        <f>'January 2021'!F239</f>
        <v>37835.490000000005</v>
      </c>
      <c r="D239" s="18">
        <v>36969.8</v>
      </c>
      <c r="E239" s="18">
        <v>3500</v>
      </c>
      <c r="F239" s="18">
        <f t="shared" si="6"/>
        <v>71305.29000000001</v>
      </c>
      <c r="G239" s="18">
        <v>0</v>
      </c>
      <c r="H239" s="18">
        <f t="shared" si="7"/>
        <v>71305.29000000001</v>
      </c>
    </row>
    <row r="240" spans="1:8" ht="15" customHeight="1">
      <c r="A240" s="13">
        <v>990</v>
      </c>
      <c r="B240" s="9" t="s">
        <v>180</v>
      </c>
      <c r="C240" s="26">
        <f>'January 2021'!F240</f>
        <v>586473.6100000001</v>
      </c>
      <c r="D240" s="18">
        <v>7420.57</v>
      </c>
      <c r="E240" s="18">
        <v>22025.31</v>
      </c>
      <c r="F240" s="18">
        <f t="shared" si="6"/>
        <v>571868.87</v>
      </c>
      <c r="G240" s="18">
        <v>53466.38</v>
      </c>
      <c r="H240" s="18">
        <f t="shared" si="7"/>
        <v>518402.49</v>
      </c>
    </row>
    <row r="241" spans="1:8" ht="15" customHeight="1">
      <c r="A241" s="9">
        <v>999</v>
      </c>
      <c r="B241" s="9" t="s">
        <v>181</v>
      </c>
      <c r="C241" s="26">
        <f>'January 2021'!F241</f>
        <v>950594.2300000001</v>
      </c>
      <c r="D241" s="18">
        <v>0</v>
      </c>
      <c r="E241" s="18">
        <v>-32560.16</v>
      </c>
      <c r="F241" s="18">
        <f t="shared" si="6"/>
        <v>983154.3900000001</v>
      </c>
      <c r="G241" s="18">
        <v>0</v>
      </c>
      <c r="H241" s="18">
        <f t="shared" si="7"/>
        <v>983154.3900000001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'January 2021'!F243</f>
        <v>88032645.89000002</v>
      </c>
      <c r="D243" s="20">
        <f>SUM(D8:D242)</f>
        <v>71674874.33</v>
      </c>
      <c r="E243" s="20">
        <f>SUM(E8:E242)</f>
        <v>30175424.88</v>
      </c>
      <c r="F243" s="28">
        <f t="shared" si="6"/>
        <v>129532095.34000003</v>
      </c>
      <c r="G243" s="20">
        <f>SUM(G8:G242)</f>
        <v>9973441.74</v>
      </c>
      <c r="H243" s="28">
        <f t="shared" si="7"/>
        <v>119558653.60000004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222">
      <selection activeCell="G10" sqref="G1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251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252</v>
      </c>
      <c r="E6" s="23" t="s">
        <v>252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'February 2021'!F8</f>
        <v>5457337.659999997</v>
      </c>
      <c r="D8" s="18">
        <v>5450260.63</v>
      </c>
      <c r="E8" s="18">
        <v>1875402.82</v>
      </c>
      <c r="F8" s="18">
        <f aca="true" t="shared" si="0" ref="F8:F71">SUM(C8+D8)-E8</f>
        <v>9032195.469999997</v>
      </c>
      <c r="G8" s="18">
        <v>4096001.43</v>
      </c>
      <c r="H8" s="18">
        <f aca="true" t="shared" si="1" ref="H8:H71">(F8-G8)</f>
        <v>4936194.039999997</v>
      </c>
    </row>
    <row r="9" spans="1:9" ht="15" customHeight="1">
      <c r="A9" s="10" t="s">
        <v>11</v>
      </c>
      <c r="B9" s="9" t="s">
        <v>214</v>
      </c>
      <c r="C9" s="26">
        <f>'February 2021'!F9</f>
        <v>172190.37000000002</v>
      </c>
      <c r="D9" s="18">
        <v>6528.77</v>
      </c>
      <c r="E9" s="18">
        <v>201.14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'February 2021'!F10</f>
        <v>1160169.0100000002</v>
      </c>
      <c r="D10" s="18">
        <v>705458.98</v>
      </c>
      <c r="E10" s="18">
        <v>94685.48</v>
      </c>
      <c r="F10" s="18">
        <f t="shared" si="0"/>
        <v>1770942.5100000002</v>
      </c>
      <c r="G10" s="18">
        <v>352037.45</v>
      </c>
      <c r="H10" s="18">
        <f t="shared" si="1"/>
        <v>1418905.0600000003</v>
      </c>
    </row>
    <row r="11" spans="1:8" ht="15" customHeight="1">
      <c r="A11" s="9">
        <v>102</v>
      </c>
      <c r="B11" s="9" t="s">
        <v>222</v>
      </c>
      <c r="C11" s="26">
        <f>'February 2021'!F11</f>
        <v>9923.910000000002</v>
      </c>
      <c r="D11" s="18">
        <v>4.88</v>
      </c>
      <c r="E11" s="18">
        <v>1012.55</v>
      </c>
      <c r="F11" s="18">
        <f t="shared" si="0"/>
        <v>8916.240000000002</v>
      </c>
      <c r="G11" s="18">
        <v>8900</v>
      </c>
      <c r="H11" s="18">
        <f t="shared" si="1"/>
        <v>16.2400000000016</v>
      </c>
    </row>
    <row r="12" spans="1:8" ht="15" customHeight="1">
      <c r="A12" s="9">
        <v>104</v>
      </c>
      <c r="B12" s="9" t="s">
        <v>13</v>
      </c>
      <c r="C12" s="26">
        <f>'February 2021'!F12</f>
        <v>63328.11</v>
      </c>
      <c r="D12" s="18">
        <v>127.08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'February 2021'!F13</f>
        <v>300916.67999999993</v>
      </c>
      <c r="D13" s="18">
        <v>249025.95</v>
      </c>
      <c r="E13" s="18">
        <v>4982.98</v>
      </c>
      <c r="F13" s="18">
        <f t="shared" si="0"/>
        <v>544959.6499999999</v>
      </c>
      <c r="G13" s="18">
        <v>1000</v>
      </c>
      <c r="H13" s="18">
        <f t="shared" si="1"/>
        <v>543959.6499999999</v>
      </c>
    </row>
    <row r="14" spans="1:8" ht="15" customHeight="1">
      <c r="A14" s="9">
        <v>113</v>
      </c>
      <c r="B14" s="9" t="s">
        <v>15</v>
      </c>
      <c r="C14" s="26">
        <f>'February 2021'!F14</f>
        <v>107879.81000000003</v>
      </c>
      <c r="D14" s="18">
        <v>83008.66</v>
      </c>
      <c r="E14" s="18">
        <v>13580.76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'February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'February 2021'!F16</f>
        <v>69297.48</v>
      </c>
      <c r="D16" s="18">
        <v>605</v>
      </c>
      <c r="E16" s="18">
        <v>8.16</v>
      </c>
      <c r="F16" s="18">
        <f t="shared" si="0"/>
        <v>69894.31999999999</v>
      </c>
      <c r="G16" s="18">
        <v>1503.78</v>
      </c>
      <c r="H16" s="18">
        <f t="shared" si="1"/>
        <v>68390.54</v>
      </c>
    </row>
    <row r="17" spans="1:8" ht="15" customHeight="1">
      <c r="A17" s="9">
        <v>119</v>
      </c>
      <c r="B17" s="9" t="s">
        <v>223</v>
      </c>
      <c r="C17" s="26">
        <f>'February 2021'!F17</f>
        <v>900</v>
      </c>
      <c r="D17" s="18">
        <v>47180</v>
      </c>
      <c r="E17" s="18">
        <v>20814</v>
      </c>
      <c r="F17" s="18">
        <f t="shared" si="0"/>
        <v>27266</v>
      </c>
      <c r="G17" s="18">
        <v>27266</v>
      </c>
      <c r="H17" s="18">
        <f t="shared" si="1"/>
        <v>0</v>
      </c>
    </row>
    <row r="18" spans="1:8" ht="15" customHeight="1">
      <c r="A18" s="9">
        <v>120</v>
      </c>
      <c r="B18" s="11" t="s">
        <v>18</v>
      </c>
      <c r="C18" s="26">
        <f>'February 2021'!F18</f>
        <v>82736.11</v>
      </c>
      <c r="D18" s="18">
        <v>31.72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'February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'February 2021'!F20</f>
        <v>36348.000000000015</v>
      </c>
      <c r="D20" s="18">
        <v>20</v>
      </c>
      <c r="E20" s="18">
        <v>0</v>
      </c>
      <c r="F20" s="18">
        <f t="shared" si="0"/>
        <v>36368.000000000015</v>
      </c>
      <c r="G20" s="18">
        <v>2540</v>
      </c>
      <c r="H20" s="18">
        <f t="shared" si="1"/>
        <v>33828.000000000015</v>
      </c>
    </row>
    <row r="21" spans="1:8" ht="15" customHeight="1">
      <c r="A21" s="9">
        <v>135</v>
      </c>
      <c r="B21" s="9" t="s">
        <v>20</v>
      </c>
      <c r="C21" s="26">
        <f>'February 2021'!F21</f>
        <v>4486795.04</v>
      </c>
      <c r="D21" s="18">
        <v>1720.34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'February 2021'!F22</f>
        <v>300423.94000000006</v>
      </c>
      <c r="D22" s="18">
        <v>115.19</v>
      </c>
      <c r="E22" s="18">
        <v>28082.06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'February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'February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'February 2021'!F25</f>
        <v>148436.40000000008</v>
      </c>
      <c r="D25" s="18">
        <v>8473.93</v>
      </c>
      <c r="E25" s="18">
        <v>8351.25</v>
      </c>
      <c r="F25" s="18">
        <f t="shared" si="0"/>
        <v>148559.08000000007</v>
      </c>
      <c r="G25" s="18">
        <v>107274.44</v>
      </c>
      <c r="H25" s="18">
        <f t="shared" si="1"/>
        <v>41284.64000000007</v>
      </c>
    </row>
    <row r="26" spans="1:8" ht="15" customHeight="1">
      <c r="A26" s="9">
        <v>153</v>
      </c>
      <c r="B26" s="9" t="s">
        <v>23</v>
      </c>
      <c r="C26" s="26">
        <f>'February 2021'!F26</f>
        <v>9686.59</v>
      </c>
      <c r="D26" s="18">
        <v>14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'February 2021'!F27</f>
        <v>79.27000000000015</v>
      </c>
      <c r="D27" s="18">
        <v>560</v>
      </c>
      <c r="E27" s="18">
        <v>232.5</v>
      </c>
      <c r="F27" s="18">
        <f t="shared" si="0"/>
        <v>406.7700000000002</v>
      </c>
      <c r="G27" s="18">
        <v>592.39</v>
      </c>
      <c r="H27" s="18">
        <f t="shared" si="1"/>
        <v>-185.61999999999978</v>
      </c>
    </row>
    <row r="28" spans="1:8" ht="15" customHeight="1">
      <c r="A28" s="14">
        <v>157</v>
      </c>
      <c r="B28" s="14" t="s">
        <v>25</v>
      </c>
      <c r="C28" s="26">
        <f>'February 2021'!F28</f>
        <v>26082.18</v>
      </c>
      <c r="D28" s="18">
        <v>280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'February 2021'!F29</f>
        <v>425757.2499999999</v>
      </c>
      <c r="D29" s="18">
        <v>3433</v>
      </c>
      <c r="E29" s="18">
        <v>8768.33</v>
      </c>
      <c r="F29" s="18">
        <f t="shared" si="0"/>
        <v>420421.91999999987</v>
      </c>
      <c r="G29" s="18">
        <v>7524.99</v>
      </c>
      <c r="H29" s="18">
        <f t="shared" si="1"/>
        <v>412896.9299999999</v>
      </c>
    </row>
    <row r="30" spans="1:8" ht="15" customHeight="1">
      <c r="A30" s="14">
        <v>159</v>
      </c>
      <c r="B30" s="14" t="s">
        <v>27</v>
      </c>
      <c r="C30" s="26">
        <f>'February 2021'!F30</f>
        <v>153966.11</v>
      </c>
      <c r="D30" s="18">
        <v>835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'February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'February 2021'!F32</f>
        <v>24799.49</v>
      </c>
      <c r="D32" s="18">
        <v>450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'February 2021'!F33</f>
        <v>23535.93</v>
      </c>
      <c r="D33" s="18">
        <v>93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'February 2021'!F34</f>
        <v>5681.36</v>
      </c>
      <c r="D34" s="18">
        <v>18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'February 2021'!F35</f>
        <v>1897938.96</v>
      </c>
      <c r="D35" s="18">
        <v>56935.95</v>
      </c>
      <c r="E35" s="18">
        <v>36027.75</v>
      </c>
      <c r="F35" s="18">
        <f t="shared" si="0"/>
        <v>1918847.16</v>
      </c>
      <c r="G35" s="18">
        <v>67579.53</v>
      </c>
      <c r="H35" s="18">
        <f t="shared" si="1"/>
        <v>1851267.63</v>
      </c>
    </row>
    <row r="36" spans="1:8" ht="15" customHeight="1">
      <c r="A36" s="14">
        <v>166</v>
      </c>
      <c r="B36" s="14" t="s">
        <v>197</v>
      </c>
      <c r="C36" s="26">
        <f>'February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'February 2021'!F37</f>
        <v>139457.27999999997</v>
      </c>
      <c r="D37" s="18">
        <v>1355.43</v>
      </c>
      <c r="E37" s="18">
        <v>1245.82</v>
      </c>
      <c r="F37" s="18">
        <f t="shared" si="0"/>
        <v>139566.88999999996</v>
      </c>
      <c r="G37" s="18">
        <v>9354.18</v>
      </c>
      <c r="H37" s="18">
        <f t="shared" si="1"/>
        <v>130212.70999999996</v>
      </c>
    </row>
    <row r="38" spans="1:8" ht="15" customHeight="1">
      <c r="A38" s="9">
        <v>170</v>
      </c>
      <c r="B38" s="14" t="s">
        <v>183</v>
      </c>
      <c r="C38" s="26">
        <f>'February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'February 2021'!F39</f>
        <v>94457.02000000002</v>
      </c>
      <c r="D39" s="18">
        <v>2698.9</v>
      </c>
      <c r="E39" s="18">
        <v>4037.9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'February 2021'!F40</f>
        <v>79646.96999999997</v>
      </c>
      <c r="D40" s="18">
        <v>0</v>
      </c>
      <c r="E40" s="18">
        <v>7312.65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'February 2021'!F41</f>
        <v>201998.51</v>
      </c>
      <c r="D41" s="18">
        <v>0</v>
      </c>
      <c r="E41" s="18">
        <v>10227.22</v>
      </c>
      <c r="F41" s="18">
        <f t="shared" si="0"/>
        <v>191771.29</v>
      </c>
      <c r="G41" s="18">
        <v>215579.64</v>
      </c>
      <c r="H41" s="18">
        <f t="shared" si="1"/>
        <v>-23808.350000000006</v>
      </c>
    </row>
    <row r="42" spans="1:8" ht="15" customHeight="1">
      <c r="A42" s="9">
        <v>195</v>
      </c>
      <c r="B42" s="9" t="s">
        <v>34</v>
      </c>
      <c r="C42" s="26">
        <f>'February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43896.65</v>
      </c>
      <c r="H42" s="18">
        <f t="shared" si="1"/>
        <v>361319.85</v>
      </c>
    </row>
    <row r="43" spans="1:8" ht="15" customHeight="1">
      <c r="A43" s="9">
        <v>201</v>
      </c>
      <c r="B43" s="9" t="s">
        <v>35</v>
      </c>
      <c r="C43" s="26">
        <f>'February 2021'!F43</f>
        <v>5706.01</v>
      </c>
      <c r="D43" s="18">
        <v>44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'February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'February 2021'!F45</f>
        <v>194251.24999999997</v>
      </c>
      <c r="D45" s="18">
        <v>9178</v>
      </c>
      <c r="E45" s="18">
        <v>5070.68</v>
      </c>
      <c r="F45" s="18">
        <f t="shared" si="0"/>
        <v>198358.56999999998</v>
      </c>
      <c r="G45" s="18">
        <v>12559.35</v>
      </c>
      <c r="H45" s="18">
        <f t="shared" si="1"/>
        <v>185799.21999999997</v>
      </c>
    </row>
    <row r="46" spans="1:8" ht="15" customHeight="1">
      <c r="A46" s="9">
        <v>206</v>
      </c>
      <c r="B46" s="9" t="s">
        <v>38</v>
      </c>
      <c r="C46" s="26">
        <f>'February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'February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'February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'February 2021'!F49</f>
        <v>121929.01</v>
      </c>
      <c r="D49" s="18">
        <v>4386.06</v>
      </c>
      <c r="E49" s="18">
        <v>4650.75</v>
      </c>
      <c r="F49" s="18">
        <f t="shared" si="0"/>
        <v>121664.31999999999</v>
      </c>
      <c r="G49" s="18">
        <v>35806.66</v>
      </c>
      <c r="H49" s="18">
        <f t="shared" si="1"/>
        <v>85857.65999999999</v>
      </c>
    </row>
    <row r="50" spans="1:8" ht="15" customHeight="1">
      <c r="A50" s="9">
        <v>210</v>
      </c>
      <c r="B50" s="9" t="s">
        <v>234</v>
      </c>
      <c r="C50" s="26">
        <f>'February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'February 2021'!F51</f>
        <v>23808.11</v>
      </c>
      <c r="D51" s="18">
        <v>150</v>
      </c>
      <c r="E51" s="18">
        <v>0</v>
      </c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'February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'February 2021'!F53</f>
        <v>408433.72</v>
      </c>
      <c r="D53" s="18">
        <v>0</v>
      </c>
      <c r="E53" s="18">
        <v>13310.51</v>
      </c>
      <c r="F53" s="18">
        <f t="shared" si="0"/>
        <v>395123.20999999996</v>
      </c>
      <c r="G53" s="18">
        <v>119050.11</v>
      </c>
      <c r="H53" s="18">
        <f t="shared" si="1"/>
        <v>276073.1</v>
      </c>
    </row>
    <row r="54" spans="1:8" ht="15" customHeight="1">
      <c r="A54" s="9">
        <v>215</v>
      </c>
      <c r="B54" s="9" t="s">
        <v>43</v>
      </c>
      <c r="C54" s="26">
        <f>'February 2021'!F54</f>
        <v>2643763.4100000006</v>
      </c>
      <c r="D54" s="18">
        <v>846415.18</v>
      </c>
      <c r="E54" s="18">
        <v>100906.51</v>
      </c>
      <c r="F54" s="18">
        <f t="shared" si="0"/>
        <v>3389272.080000001</v>
      </c>
      <c r="G54" s="18">
        <v>428449.55</v>
      </c>
      <c r="H54" s="18">
        <f t="shared" si="1"/>
        <v>2960822.530000001</v>
      </c>
    </row>
    <row r="55" spans="1:8" ht="15" customHeight="1">
      <c r="A55" s="9">
        <v>216</v>
      </c>
      <c r="B55" s="9" t="s">
        <v>216</v>
      </c>
      <c r="C55" s="26">
        <f>'February 2021'!F55</f>
        <v>146451.23</v>
      </c>
      <c r="D55" s="18">
        <v>56.16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'February 2021'!F56</f>
        <v>18969.839999999993</v>
      </c>
      <c r="D56" s="18">
        <v>0</v>
      </c>
      <c r="E56" s="18">
        <v>759.1</v>
      </c>
      <c r="F56" s="18">
        <f t="shared" si="0"/>
        <v>18210.739999999994</v>
      </c>
      <c r="G56" s="18">
        <v>576.65</v>
      </c>
      <c r="H56" s="18">
        <f t="shared" si="1"/>
        <v>17634.089999999993</v>
      </c>
    </row>
    <row r="57" spans="1:8" ht="15" customHeight="1">
      <c r="A57" s="9">
        <v>222</v>
      </c>
      <c r="B57" s="9" t="s">
        <v>45</v>
      </c>
      <c r="C57" s="26">
        <f>'February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'February 2021'!F58</f>
        <v>4399.46</v>
      </c>
      <c r="D58" s="18">
        <v>750</v>
      </c>
      <c r="E58" s="18">
        <v>0</v>
      </c>
      <c r="F58" s="18">
        <f t="shared" si="0"/>
        <v>5149.46</v>
      </c>
      <c r="G58" s="18">
        <v>365</v>
      </c>
      <c r="H58" s="18">
        <f t="shared" si="1"/>
        <v>4784.46</v>
      </c>
    </row>
    <row r="59" spans="1:8" ht="15" customHeight="1">
      <c r="A59" s="9">
        <v>224</v>
      </c>
      <c r="B59" s="9" t="s">
        <v>47</v>
      </c>
      <c r="C59" s="26">
        <f>'February 2021'!F59</f>
        <v>111559.76000000001</v>
      </c>
      <c r="D59" s="18">
        <v>26320</v>
      </c>
      <c r="E59" s="18">
        <v>8542.64</v>
      </c>
      <c r="F59" s="18">
        <f t="shared" si="0"/>
        <v>129337.12000000001</v>
      </c>
      <c r="G59" s="18">
        <v>48537.91</v>
      </c>
      <c r="H59" s="18">
        <f t="shared" si="1"/>
        <v>80799.21</v>
      </c>
    </row>
    <row r="60" spans="1:8" ht="15" customHeight="1">
      <c r="A60" s="9">
        <v>229</v>
      </c>
      <c r="B60" s="9" t="s">
        <v>48</v>
      </c>
      <c r="C60" s="26">
        <f>'February 2021'!F60</f>
        <v>59488.04000000001</v>
      </c>
      <c r="D60" s="18">
        <v>38196.15</v>
      </c>
      <c r="E60" s="18">
        <v>16006.39</v>
      </c>
      <c r="F60" s="18">
        <f t="shared" si="0"/>
        <v>81677.8</v>
      </c>
      <c r="G60" s="18">
        <v>3150</v>
      </c>
      <c r="H60" s="18">
        <f t="shared" si="1"/>
        <v>78527.8</v>
      </c>
    </row>
    <row r="61" spans="1:8" ht="15" customHeight="1">
      <c r="A61" s="9">
        <v>231</v>
      </c>
      <c r="B61" s="9" t="s">
        <v>49</v>
      </c>
      <c r="C61" s="26">
        <f>'February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'February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'February 2021'!F63</f>
        <v>3634997.1100000003</v>
      </c>
      <c r="D63" s="18">
        <v>836971.7</v>
      </c>
      <c r="E63" s="18">
        <v>689068.46</v>
      </c>
      <c r="F63" s="18">
        <f t="shared" si="0"/>
        <v>3782900.3500000006</v>
      </c>
      <c r="G63" s="18">
        <v>419703.7</v>
      </c>
      <c r="H63" s="18">
        <f t="shared" si="1"/>
        <v>3363196.6500000004</v>
      </c>
    </row>
    <row r="64" spans="1:8" ht="15" customHeight="1">
      <c r="A64" s="9">
        <v>251</v>
      </c>
      <c r="B64" s="9" t="s">
        <v>220</v>
      </c>
      <c r="C64" s="26">
        <f>'February 2021'!F64</f>
        <v>6906228.590000001</v>
      </c>
      <c r="D64" s="18">
        <v>1680770.11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'February 2021'!F65</f>
        <v>34501.53</v>
      </c>
      <c r="D65" s="18">
        <v>2127.85</v>
      </c>
      <c r="E65" s="18">
        <v>1826.51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'February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'February 2021'!F67</f>
        <v>173.17999999999998</v>
      </c>
      <c r="D67" s="18">
        <v>1750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'February 2021'!F68</f>
        <v>21282.120000000003</v>
      </c>
      <c r="D68" s="18">
        <v>4363.89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'February 2021'!F69</f>
        <v>5648.19</v>
      </c>
      <c r="D69" s="18">
        <v>7869.4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'February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'February 2021'!F71</f>
        <v>1109.3500000000001</v>
      </c>
      <c r="D71" s="18">
        <v>218.87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'February 2021'!F72</f>
        <v>710.8399999999999</v>
      </c>
      <c r="D72" s="18">
        <v>149.31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'February 2021'!F73</f>
        <v>644.9200000000001</v>
      </c>
      <c r="D73" s="18">
        <v>46.95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'February 2021'!F74</f>
        <v>6301.76</v>
      </c>
      <c r="D74" s="18">
        <v>3432.08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'February 2021'!F75</f>
        <v>16086.88</v>
      </c>
      <c r="D75" s="18">
        <v>1519.95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'February 2021'!F76</f>
        <v>11533.11</v>
      </c>
      <c r="D76" s="18">
        <v>9426.57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'February 2021'!F77</f>
        <v>4078.4199999999983</v>
      </c>
      <c r="D77" s="18">
        <v>5179.59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'February 2021'!F78</f>
        <v>1030.3100000000002</v>
      </c>
      <c r="D78" s="18">
        <v>1446.92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'February 2021'!F79</f>
        <v>2645.8399999999997</v>
      </c>
      <c r="D79" s="18">
        <v>429.64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'February 2021'!F80</f>
        <v>9478.160000000002</v>
      </c>
      <c r="D80" s="18">
        <v>2392.77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'February 2021'!F81</f>
        <v>16271.130000000003</v>
      </c>
      <c r="D81" s="18">
        <v>1910.58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'February 2021'!F82</f>
        <v>0</v>
      </c>
      <c r="D82" s="18">
        <v>3755.32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'February 2021'!F83</f>
        <v>6712.17</v>
      </c>
      <c r="D83" s="18">
        <v>1030.56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'February 2021'!F84</f>
        <v>7514.189999999999</v>
      </c>
      <c r="D84" s="18">
        <v>6480.64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'February 2021'!F85</f>
        <v>14748.839999999997</v>
      </c>
      <c r="D85" s="18">
        <v>6413.24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'February 2021'!F86</f>
        <v>1283.27</v>
      </c>
      <c r="D86" s="18">
        <v>98.51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'February 2021'!F87</f>
        <v>5534.200000000001</v>
      </c>
      <c r="D87" s="18">
        <v>1703.37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'February 2021'!F88</f>
        <v>8664.66</v>
      </c>
      <c r="D88" s="18">
        <v>2572.22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'February 2021'!F89</f>
        <v>1121.27</v>
      </c>
      <c r="D89" s="18">
        <v>885.04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'February 2021'!F90</f>
        <v>3976.4600000000005</v>
      </c>
      <c r="D90" s="18">
        <v>629.24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'February 2021'!F91</f>
        <v>9617.44</v>
      </c>
      <c r="D91" s="18">
        <v>1966.04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'February 2021'!F92</f>
        <v>8998.07</v>
      </c>
      <c r="D92" s="18">
        <v>3075.58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'February 2021'!F93</f>
        <v>0</v>
      </c>
      <c r="D93" s="18">
        <v>1690.92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'February 2021'!F94</f>
        <v>2207.3399999999997</v>
      </c>
      <c r="D94" s="18">
        <v>1140.57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'February 2021'!F95</f>
        <v>1483.69</v>
      </c>
      <c r="D95" s="18">
        <v>873.43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'February 2021'!F96</f>
        <v>10866.31</v>
      </c>
      <c r="D96" s="18">
        <v>1650.27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'February 2021'!F97</f>
        <v>3408.6200000000003</v>
      </c>
      <c r="D97" s="18">
        <v>969.88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'February 2021'!F98</f>
        <v>8765.140000000001</v>
      </c>
      <c r="D98" s="18">
        <v>2388.18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'February 2021'!F99</f>
        <v>3500.2200000000007</v>
      </c>
      <c r="D99" s="18">
        <v>116.48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'February 2021'!F100</f>
        <v>62293.149999999994</v>
      </c>
      <c r="D100" s="18">
        <v>8912.05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'February 2021'!F101</f>
        <v>36077.229999999996</v>
      </c>
      <c r="D101" s="18">
        <v>10533.84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'February 2021'!F102</f>
        <v>12999.230000000001</v>
      </c>
      <c r="D102" s="18">
        <v>1977.67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'February 2021'!F103</f>
        <v>14894.130000000003</v>
      </c>
      <c r="D103" s="18">
        <v>6837.18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'February 2021'!F104</f>
        <v>33749.11</v>
      </c>
      <c r="D104" s="18">
        <v>2769.06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'February 2021'!F105</f>
        <v>11827.1</v>
      </c>
      <c r="D105" s="18">
        <v>1336.41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'February 2021'!F106</f>
        <v>5579.509999999999</v>
      </c>
      <c r="D106" s="18">
        <v>1708.74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'February 2021'!F107</f>
        <v>0</v>
      </c>
      <c r="D107" s="18">
        <v>10950.46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'February 2021'!F108</f>
        <v>247766.68000000002</v>
      </c>
      <c r="D108" s="18">
        <v>37808.24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'February 2021'!F109</f>
        <v>7629.28</v>
      </c>
      <c r="D109" s="18">
        <v>1179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'February 2021'!F110</f>
        <v>11410.55</v>
      </c>
      <c r="D110" s="18">
        <v>4680.79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'February 2021'!F111</f>
        <v>31801.07</v>
      </c>
      <c r="D111" s="18">
        <v>3927.19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'February 2021'!F112</f>
        <v>293101.24</v>
      </c>
      <c r="D112" s="18">
        <v>6724</v>
      </c>
      <c r="E112" s="18">
        <v>1628.85</v>
      </c>
      <c r="F112" s="18">
        <f t="shared" si="2"/>
        <v>298196.39</v>
      </c>
      <c r="G112" s="18">
        <v>33188.35</v>
      </c>
      <c r="H112" s="18">
        <f t="shared" si="3"/>
        <v>265008.04000000004</v>
      </c>
    </row>
    <row r="113" spans="1:8" ht="15" customHeight="1">
      <c r="A113" s="9">
        <v>302</v>
      </c>
      <c r="B113" s="9" t="s">
        <v>93</v>
      </c>
      <c r="C113" s="26">
        <f>'February 2021'!F113</f>
        <v>23374.94</v>
      </c>
      <c r="D113" s="18">
        <v>122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'February 2021'!F114</f>
        <v>711269.9300000003</v>
      </c>
      <c r="D114" s="18">
        <v>848928.07</v>
      </c>
      <c r="E114" s="18">
        <v>506839.06</v>
      </c>
      <c r="F114" s="18">
        <f t="shared" si="2"/>
        <v>1053358.9400000002</v>
      </c>
      <c r="G114" s="18">
        <v>66444.47</v>
      </c>
      <c r="H114" s="18">
        <f t="shared" si="3"/>
        <v>986914.4700000002</v>
      </c>
    </row>
    <row r="115" spans="1:8" ht="15" customHeight="1">
      <c r="A115" s="9">
        <v>311</v>
      </c>
      <c r="B115" s="9" t="s">
        <v>95</v>
      </c>
      <c r="C115" s="26">
        <f>'February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'February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'February 2021'!F117</f>
        <v>200856.22</v>
      </c>
      <c r="D117" s="18">
        <v>0</v>
      </c>
      <c r="E117" s="18">
        <v>13890.75</v>
      </c>
      <c r="F117" s="18">
        <f t="shared" si="2"/>
        <v>186965.47</v>
      </c>
      <c r="G117" s="18">
        <v>31000</v>
      </c>
      <c r="H117" s="18">
        <f t="shared" si="3"/>
        <v>155965.47</v>
      </c>
    </row>
    <row r="118" spans="1:8" ht="15" customHeight="1">
      <c r="A118" s="9">
        <v>327</v>
      </c>
      <c r="B118" s="9" t="s">
        <v>98</v>
      </c>
      <c r="C118" s="26">
        <f>'February 2021'!F118</f>
        <v>317545.61000000004</v>
      </c>
      <c r="D118" s="18">
        <v>0</v>
      </c>
      <c r="E118" s="18">
        <v>5551.99</v>
      </c>
      <c r="F118" s="18">
        <f t="shared" si="2"/>
        <v>311993.62000000005</v>
      </c>
      <c r="G118" s="18">
        <v>33239.09</v>
      </c>
      <c r="H118" s="18">
        <f t="shared" si="3"/>
        <v>278754.53</v>
      </c>
    </row>
    <row r="119" spans="1:8" ht="15" customHeight="1">
      <c r="A119" s="9">
        <v>350</v>
      </c>
      <c r="B119" s="9" t="s">
        <v>99</v>
      </c>
      <c r="C119" s="26">
        <f>'February 2021'!F119</f>
        <v>1097375.55</v>
      </c>
      <c r="D119" s="18">
        <v>359023.72</v>
      </c>
      <c r="E119" s="18">
        <v>349098.27</v>
      </c>
      <c r="F119" s="18">
        <f t="shared" si="2"/>
        <v>1107301</v>
      </c>
      <c r="G119" s="18">
        <v>11581.72</v>
      </c>
      <c r="H119" s="18">
        <f t="shared" si="3"/>
        <v>1095719.28</v>
      </c>
    </row>
    <row r="120" spans="1:8" ht="15" customHeight="1">
      <c r="A120" s="9">
        <v>352</v>
      </c>
      <c r="B120" s="9" t="s">
        <v>100</v>
      </c>
      <c r="C120" s="26">
        <f>'February 2021'!F120</f>
        <v>5707314.04</v>
      </c>
      <c r="D120" s="18">
        <v>4167437.42</v>
      </c>
      <c r="E120" s="18">
        <v>848000.34</v>
      </c>
      <c r="F120" s="18">
        <f t="shared" si="2"/>
        <v>9026751.120000001</v>
      </c>
      <c r="G120" s="18">
        <v>373917.89</v>
      </c>
      <c r="H120" s="18">
        <f t="shared" si="3"/>
        <v>8652833.23</v>
      </c>
    </row>
    <row r="121" spans="1:8" ht="15" customHeight="1">
      <c r="A121" s="9">
        <v>353</v>
      </c>
      <c r="B121" s="9" t="s">
        <v>249</v>
      </c>
      <c r="C121" s="26">
        <f>'February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'February 2021'!F122</f>
        <v>165492.79999999993</v>
      </c>
      <c r="D122" s="18">
        <v>40799.6</v>
      </c>
      <c r="E122" s="18">
        <v>43607.37</v>
      </c>
      <c r="F122" s="18">
        <f t="shared" si="2"/>
        <v>162685.02999999994</v>
      </c>
      <c r="G122" s="18">
        <v>1579.65</v>
      </c>
      <c r="H122" s="18">
        <f t="shared" si="3"/>
        <v>161105.37999999995</v>
      </c>
    </row>
    <row r="123" spans="1:8" ht="15" customHeight="1">
      <c r="A123" s="9">
        <v>363</v>
      </c>
      <c r="B123" s="9" t="s">
        <v>102</v>
      </c>
      <c r="C123" s="26">
        <f>'February 2021'!F123</f>
        <v>724137.4999999999</v>
      </c>
      <c r="D123" s="18">
        <v>55329.98</v>
      </c>
      <c r="E123" s="18">
        <v>76925.54</v>
      </c>
      <c r="F123" s="18">
        <f t="shared" si="2"/>
        <v>702541.9399999998</v>
      </c>
      <c r="G123" s="18">
        <v>1850</v>
      </c>
      <c r="H123" s="18">
        <f t="shared" si="3"/>
        <v>700691.9399999998</v>
      </c>
    </row>
    <row r="124" spans="1:8" ht="15" customHeight="1">
      <c r="A124" s="9">
        <v>365</v>
      </c>
      <c r="B124" s="9" t="s">
        <v>103</v>
      </c>
      <c r="C124" s="26">
        <f>'February 2021'!F124</f>
        <v>1196621.1199999996</v>
      </c>
      <c r="D124" s="18">
        <v>111549.06</v>
      </c>
      <c r="E124" s="18">
        <v>169603.49</v>
      </c>
      <c r="F124" s="18">
        <f t="shared" si="2"/>
        <v>1138566.6899999997</v>
      </c>
      <c r="G124" s="18">
        <v>1055971.01</v>
      </c>
      <c r="H124" s="18">
        <f t="shared" si="3"/>
        <v>82595.6799999997</v>
      </c>
    </row>
    <row r="125" spans="1:8" ht="15" customHeight="1">
      <c r="A125" s="9">
        <v>367</v>
      </c>
      <c r="B125" s="9" t="s">
        <v>104</v>
      </c>
      <c r="C125" s="26">
        <f>'February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'February 2021'!F126</f>
        <v>3062302.5300000003</v>
      </c>
      <c r="D126" s="18">
        <v>166228.33</v>
      </c>
      <c r="E126" s="18">
        <v>106680.41</v>
      </c>
      <c r="F126" s="18">
        <f t="shared" si="2"/>
        <v>3121850.45</v>
      </c>
      <c r="G126" s="18">
        <v>1282</v>
      </c>
      <c r="H126" s="18">
        <f t="shared" si="3"/>
        <v>3120568.45</v>
      </c>
    </row>
    <row r="127" spans="1:8" ht="15" customHeight="1">
      <c r="A127" s="9">
        <v>371</v>
      </c>
      <c r="B127" s="9" t="s">
        <v>106</v>
      </c>
      <c r="C127" s="26">
        <f>'February 2021'!F127</f>
        <v>61138.70999999998</v>
      </c>
      <c r="D127" s="18">
        <v>0</v>
      </c>
      <c r="E127" s="18">
        <v>12886.02</v>
      </c>
      <c r="F127" s="18">
        <f t="shared" si="2"/>
        <v>48252.68999999997</v>
      </c>
      <c r="G127" s="18">
        <v>7059.3</v>
      </c>
      <c r="H127" s="18">
        <f t="shared" si="3"/>
        <v>41193.38999999997</v>
      </c>
    </row>
    <row r="128" spans="1:8" ht="15" customHeight="1">
      <c r="A128" s="9">
        <v>390</v>
      </c>
      <c r="B128" s="9" t="s">
        <v>107</v>
      </c>
      <c r="C128" s="26">
        <f>'February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'February 2021'!F129</f>
        <v>7886042.6899999995</v>
      </c>
      <c r="D129" s="18">
        <v>0</v>
      </c>
      <c r="E129" s="18">
        <v>66371.6</v>
      </c>
      <c r="F129" s="18">
        <f t="shared" si="2"/>
        <v>7819671.09</v>
      </c>
      <c r="G129" s="18">
        <v>257171.81</v>
      </c>
      <c r="H129" s="18">
        <f t="shared" si="3"/>
        <v>7562499.28</v>
      </c>
    </row>
    <row r="130" spans="1:8" ht="15" customHeight="1">
      <c r="A130" s="9">
        <v>401</v>
      </c>
      <c r="B130" s="9" t="s">
        <v>205</v>
      </c>
      <c r="C130" s="26">
        <f>'February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'February 2021'!F131</f>
        <v>4267200.949999999</v>
      </c>
      <c r="D131" s="18">
        <v>13182.85</v>
      </c>
      <c r="E131" s="18">
        <v>0</v>
      </c>
      <c r="F131" s="18">
        <f t="shared" si="2"/>
        <v>4280383.799999999</v>
      </c>
      <c r="G131" s="18">
        <v>38304</v>
      </c>
      <c r="H131" s="18">
        <f t="shared" si="3"/>
        <v>4242079.799999999</v>
      </c>
    </row>
    <row r="132" spans="1:8" ht="15" customHeight="1">
      <c r="A132" s="9">
        <v>410</v>
      </c>
      <c r="B132" s="9" t="s">
        <v>236</v>
      </c>
      <c r="C132" s="26">
        <f>'February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'February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'February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'February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'February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12000</v>
      </c>
      <c r="H136" s="18">
        <f t="shared" si="3"/>
        <v>79464.81999999999</v>
      </c>
    </row>
    <row r="137" spans="1:8" ht="15" customHeight="1">
      <c r="A137" s="9">
        <v>436</v>
      </c>
      <c r="B137" s="9" t="s">
        <v>113</v>
      </c>
      <c r="C137" s="26">
        <f>'February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'February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'February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'February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'February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'February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'February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'February 2021'!F144</f>
        <v>41293.880000000005</v>
      </c>
      <c r="D144" s="18">
        <v>14038.59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'February 2021'!F145</f>
        <v>46811.65</v>
      </c>
      <c r="D145" s="18">
        <v>17.95</v>
      </c>
      <c r="E145" s="18">
        <v>550</v>
      </c>
      <c r="F145" s="18">
        <f t="shared" si="4"/>
        <v>46279.6</v>
      </c>
      <c r="G145" s="18">
        <v>44200</v>
      </c>
      <c r="H145" s="18">
        <f t="shared" si="5"/>
        <v>2079.5999999999985</v>
      </c>
    </row>
    <row r="146" spans="1:8" ht="15" customHeight="1">
      <c r="A146" s="9">
        <v>449</v>
      </c>
      <c r="B146" s="9" t="s">
        <v>221</v>
      </c>
      <c r="C146" s="26">
        <f>'February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26">
        <f>'February 2021'!F147</f>
        <v>336627.22000000003</v>
      </c>
      <c r="D147" s="18">
        <v>8424.42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'February 2021'!F148</f>
        <v>81568.95000000001</v>
      </c>
      <c r="D148" s="18">
        <v>64556.85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'February 2021'!F149</f>
        <v>2164834.2600000002</v>
      </c>
      <c r="D149" s="18">
        <v>106962.65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'February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'February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'February 2021'!F152</f>
        <v>221134.27</v>
      </c>
      <c r="D152" s="18">
        <v>94585.42</v>
      </c>
      <c r="E152" s="18">
        <v>94523.09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'February 2021'!F153</f>
        <v>713078.5500000002</v>
      </c>
      <c r="D153" s="18">
        <v>58450.41</v>
      </c>
      <c r="E153" s="18">
        <v>44923.44</v>
      </c>
      <c r="F153" s="18">
        <f t="shared" si="4"/>
        <v>726605.5200000003</v>
      </c>
      <c r="G153" s="18">
        <v>147675.08</v>
      </c>
      <c r="H153" s="18">
        <f t="shared" si="5"/>
        <v>578930.4400000003</v>
      </c>
    </row>
    <row r="154" spans="1:8" ht="15" customHeight="1">
      <c r="A154" s="9">
        <v>602</v>
      </c>
      <c r="B154" s="9" t="s">
        <v>122</v>
      </c>
      <c r="C154" s="26">
        <f>'February 2021'!F154</f>
        <v>529602.65</v>
      </c>
      <c r="D154" s="18">
        <v>197.16</v>
      </c>
      <c r="E154" s="18">
        <v>7820.55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'February 2021'!F155</f>
        <v>99401.87</v>
      </c>
      <c r="D155" s="18">
        <v>38.11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'February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'February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'February 2021'!F158</f>
        <v>4240346.2</v>
      </c>
      <c r="D158" s="18">
        <v>479244.41</v>
      </c>
      <c r="E158" s="18">
        <v>1831369.13</v>
      </c>
      <c r="F158" s="18">
        <f t="shared" si="4"/>
        <v>2888221.4800000004</v>
      </c>
      <c r="G158" s="18">
        <v>79240.53</v>
      </c>
      <c r="H158" s="18">
        <f t="shared" si="5"/>
        <v>2808980.9500000007</v>
      </c>
    </row>
    <row r="159" spans="1:8" ht="15" customHeight="1">
      <c r="A159" s="9">
        <v>701</v>
      </c>
      <c r="B159" s="9" t="s">
        <v>125</v>
      </c>
      <c r="C159" s="26">
        <f>'February 2021'!F159</f>
        <v>124809.13000000005</v>
      </c>
      <c r="D159" s="18">
        <v>0</v>
      </c>
      <c r="E159" s="18">
        <v>10478.95</v>
      </c>
      <c r="F159" s="18">
        <f t="shared" si="4"/>
        <v>114330.18000000005</v>
      </c>
      <c r="G159" s="18">
        <v>39094.07</v>
      </c>
      <c r="H159" s="18">
        <f t="shared" si="5"/>
        <v>75236.11000000004</v>
      </c>
    </row>
    <row r="160" spans="1:8" ht="15" customHeight="1">
      <c r="A160" s="9">
        <v>702</v>
      </c>
      <c r="B160" s="9" t="s">
        <v>126</v>
      </c>
      <c r="C160" s="26">
        <f>'February 2021'!F160</f>
        <v>256910.49</v>
      </c>
      <c r="D160" s="18">
        <v>17420</v>
      </c>
      <c r="E160" s="18">
        <v>21555.53</v>
      </c>
      <c r="F160" s="18">
        <f t="shared" si="4"/>
        <v>252774.96</v>
      </c>
      <c r="G160" s="18">
        <v>24531</v>
      </c>
      <c r="H160" s="18">
        <f t="shared" si="5"/>
        <v>228243.96</v>
      </c>
    </row>
    <row r="161" spans="1:8" ht="15" customHeight="1">
      <c r="A161" s="9">
        <v>703</v>
      </c>
      <c r="B161" s="9" t="s">
        <v>127</v>
      </c>
      <c r="C161" s="26">
        <f>'February 2021'!F161</f>
        <v>157343.88</v>
      </c>
      <c r="D161" s="18">
        <v>92980.7</v>
      </c>
      <c r="E161" s="18">
        <v>40582.76</v>
      </c>
      <c r="F161" s="18">
        <f t="shared" si="4"/>
        <v>209741.82</v>
      </c>
      <c r="G161" s="18">
        <v>15432.04</v>
      </c>
      <c r="H161" s="18">
        <f t="shared" si="5"/>
        <v>194309.78</v>
      </c>
    </row>
    <row r="162" spans="1:8" ht="15" customHeight="1">
      <c r="A162" s="9">
        <v>705</v>
      </c>
      <c r="B162" s="9" t="s">
        <v>128</v>
      </c>
      <c r="C162" s="26">
        <f>'February 2021'!F162</f>
        <v>17931.99</v>
      </c>
      <c r="D162" s="18">
        <v>6.88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'February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'February 2021'!F164</f>
        <v>10984.600000000002</v>
      </c>
      <c r="D164" s="18">
        <v>6431.15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'February 2021'!F165</f>
        <v>18023.3</v>
      </c>
      <c r="D165" s="18">
        <v>2479.4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'February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'February 2021'!F167</f>
        <v>360435.87</v>
      </c>
      <c r="D167" s="18">
        <v>160.99</v>
      </c>
      <c r="E167" s="18">
        <v>-3651.85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'February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'February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'February 2021'!F170</f>
        <v>3903.6600000000008</v>
      </c>
      <c r="D170" s="18">
        <v>865.9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'February 2021'!F171</f>
        <v>84073.99999999999</v>
      </c>
      <c r="D171" s="18">
        <v>61601.4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'February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'February 2021'!F173</f>
        <v>120</v>
      </c>
      <c r="D173" s="18">
        <v>8711.45</v>
      </c>
      <c r="E173" s="18">
        <v>8711.45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'February 2021'!F174</f>
        <v>865005.4899999996</v>
      </c>
      <c r="D174" s="18">
        <v>916.13</v>
      </c>
      <c r="E174" s="18">
        <v>4974.2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'February 2021'!F175</f>
        <v>642124.8300000001</v>
      </c>
      <c r="D175" s="18">
        <v>1089.75</v>
      </c>
      <c r="E175" s="18">
        <v>-28318.78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'February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'February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'February 2021'!F178</f>
        <v>25055.900000000373</v>
      </c>
      <c r="D178" s="18">
        <v>6518575.5</v>
      </c>
      <c r="E178" s="18">
        <v>6518575.5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'February 2021'!F179</f>
        <v>33709.2599999996</v>
      </c>
      <c r="D179" s="18">
        <v>6134595.48</v>
      </c>
      <c r="E179" s="18">
        <v>6140870.48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'February 2021'!F180</f>
        <v>0</v>
      </c>
      <c r="D180" s="18">
        <v>19972848.21</v>
      </c>
      <c r="E180" s="18">
        <v>19972848.21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'February 2021'!F181</f>
        <v>0</v>
      </c>
      <c r="D181" s="18">
        <v>2110536.41</v>
      </c>
      <c r="E181" s="18">
        <v>2110536.41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'February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'February 2021'!F183</f>
        <v>0</v>
      </c>
      <c r="D183" s="18">
        <v>1146429.7</v>
      </c>
      <c r="E183" s="18">
        <v>1146429.7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'February 2021'!F184</f>
        <v>156656.77</v>
      </c>
      <c r="D184" s="18">
        <v>165426.88</v>
      </c>
      <c r="E184" s="18">
        <v>269329.14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'February 2021'!F185</f>
        <v>158301.94</v>
      </c>
      <c r="D185" s="18">
        <v>154672.31</v>
      </c>
      <c r="E185" s="18">
        <v>312974.25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'February 2021'!F186</f>
        <v>102041.61000000002</v>
      </c>
      <c r="D186" s="18">
        <v>86033.5</v>
      </c>
      <c r="E186" s="18">
        <v>187331.57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'February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'February 2021'!F188</f>
        <v>0</v>
      </c>
      <c r="D188" s="18">
        <v>107902.51</v>
      </c>
      <c r="E188" s="18">
        <v>107902.51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'February 2021'!F189</f>
        <v>0</v>
      </c>
      <c r="D189" s="18">
        <v>287056.63</v>
      </c>
      <c r="E189" s="18">
        <v>287056.63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'February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'February 2021'!F191</f>
        <v>21944.210000000003</v>
      </c>
      <c r="D191" s="18">
        <v>0</v>
      </c>
      <c r="E191" s="18">
        <v>200.6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'February 2021'!F192</f>
        <v>48151669.559999995</v>
      </c>
      <c r="D192" s="18">
        <v>3119717.59</v>
      </c>
      <c r="E192" s="18">
        <v>46469147.78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'February 2021'!F193</f>
        <v>129712.06999999999</v>
      </c>
      <c r="D193" s="18">
        <v>92176.61</v>
      </c>
      <c r="E193" s="18">
        <v>210603.93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'February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'February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'February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'February 2021'!F197</f>
        <v>1323543.22</v>
      </c>
      <c r="D197" s="18">
        <v>0</v>
      </c>
      <c r="E197" s="18">
        <v>467665.53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'February 2021'!F198</f>
        <v>1661207.77</v>
      </c>
      <c r="D198" s="18">
        <v>241086.4</v>
      </c>
      <c r="E198" s="18">
        <v>1665171.77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'February 2021'!F199</f>
        <v>7425.260000000002</v>
      </c>
      <c r="D199" s="18">
        <v>14268.37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'February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'February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'February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'February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'February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'February 2021'!F205</f>
        <v>153672.38</v>
      </c>
      <c r="D205" s="18">
        <v>69908</v>
      </c>
      <c r="E205" s="18">
        <v>5530.51</v>
      </c>
      <c r="F205" s="18">
        <f t="shared" si="4"/>
        <v>218049.87</v>
      </c>
      <c r="G205" s="18">
        <v>7006.21</v>
      </c>
      <c r="H205" s="18">
        <f t="shared" si="5"/>
        <v>211043.66</v>
      </c>
    </row>
    <row r="206" spans="1:8" ht="15" customHeight="1">
      <c r="A206" s="9">
        <v>901</v>
      </c>
      <c r="B206" s="12" t="s">
        <v>154</v>
      </c>
      <c r="C206" s="26">
        <f>'February 2021'!F206</f>
        <v>1444319.17</v>
      </c>
      <c r="D206" s="18">
        <v>1028542.29</v>
      </c>
      <c r="E206" s="18">
        <v>106184.33</v>
      </c>
      <c r="F206" s="18">
        <f t="shared" si="4"/>
        <v>2366677.13</v>
      </c>
      <c r="G206" s="18">
        <v>233837.95</v>
      </c>
      <c r="H206" s="18">
        <f t="shared" si="5"/>
        <v>2132839.1799999997</v>
      </c>
    </row>
    <row r="207" spans="1:8" ht="15" customHeight="1">
      <c r="A207" s="9">
        <v>902</v>
      </c>
      <c r="B207" s="12" t="s">
        <v>155</v>
      </c>
      <c r="C207" s="26">
        <f>'February 2021'!F207</f>
        <v>21604.499999999996</v>
      </c>
      <c r="D207" s="18">
        <v>237.03</v>
      </c>
      <c r="E207" s="18">
        <v>719</v>
      </c>
      <c r="F207" s="18">
        <f aca="true" t="shared" si="6" ref="F207:F243">SUM(C207+D207)-E207</f>
        <v>21122.529999999995</v>
      </c>
      <c r="G207" s="18">
        <v>3105.7</v>
      </c>
      <c r="H207" s="18">
        <f aca="true" t="shared" si="7" ref="H207:H243">(F207-G207)</f>
        <v>18016.829999999994</v>
      </c>
    </row>
    <row r="208" spans="1:8" ht="15" customHeight="1">
      <c r="A208" s="9">
        <v>903</v>
      </c>
      <c r="B208" s="12" t="s">
        <v>226</v>
      </c>
      <c r="C208" s="26">
        <f>'February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'February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'February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'February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220</v>
      </c>
      <c r="H211" s="18">
        <f t="shared" si="7"/>
        <v>6468.11</v>
      </c>
    </row>
    <row r="212" spans="1:8" ht="15" customHeight="1">
      <c r="A212" s="9">
        <v>907</v>
      </c>
      <c r="B212" s="12" t="s">
        <v>157</v>
      </c>
      <c r="C212" s="26">
        <f>'February 2021'!F212</f>
        <v>33488.979999999996</v>
      </c>
      <c r="D212" s="18">
        <v>7029.25</v>
      </c>
      <c r="E212" s="18">
        <v>2923.87</v>
      </c>
      <c r="F212" s="18">
        <f t="shared" si="6"/>
        <v>37594.35999999999</v>
      </c>
      <c r="G212" s="18">
        <v>9200.79</v>
      </c>
      <c r="H212" s="18">
        <f t="shared" si="7"/>
        <v>28393.569999999992</v>
      </c>
    </row>
    <row r="213" spans="1:8" ht="15" customHeight="1">
      <c r="A213" s="9">
        <v>908</v>
      </c>
      <c r="B213" s="12" t="s">
        <v>158</v>
      </c>
      <c r="C213" s="26">
        <f>'February 2021'!F213</f>
        <v>63222.38</v>
      </c>
      <c r="D213" s="18">
        <v>0</v>
      </c>
      <c r="E213" s="18">
        <v>236.05</v>
      </c>
      <c r="F213" s="18">
        <f t="shared" si="6"/>
        <v>62986.329999999994</v>
      </c>
      <c r="G213" s="18">
        <v>2130</v>
      </c>
      <c r="H213" s="18">
        <f t="shared" si="7"/>
        <v>60856.329999999994</v>
      </c>
    </row>
    <row r="214" spans="1:8" ht="15" customHeight="1">
      <c r="A214" s="9">
        <v>909</v>
      </c>
      <c r="B214" s="12" t="s">
        <v>159</v>
      </c>
      <c r="C214" s="26">
        <f>'February 2021'!F214</f>
        <v>16030.16</v>
      </c>
      <c r="D214" s="18">
        <v>0</v>
      </c>
      <c r="E214" s="18">
        <v>604.32</v>
      </c>
      <c r="F214" s="18">
        <f t="shared" si="6"/>
        <v>15425.84</v>
      </c>
      <c r="G214" s="18">
        <v>297.34</v>
      </c>
      <c r="H214" s="18">
        <f t="shared" si="7"/>
        <v>15128.5</v>
      </c>
    </row>
    <row r="215" spans="1:8" ht="15" customHeight="1">
      <c r="A215" s="9">
        <v>910</v>
      </c>
      <c r="B215" s="12" t="s">
        <v>160</v>
      </c>
      <c r="C215" s="26">
        <f>'February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'February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'February 2021'!F217</f>
        <v>542320.24</v>
      </c>
      <c r="D217" s="18">
        <v>12808.72</v>
      </c>
      <c r="E217" s="18">
        <v>148566.3</v>
      </c>
      <c r="F217" s="18">
        <f t="shared" si="6"/>
        <v>406562.66</v>
      </c>
      <c r="G217" s="18">
        <v>310418.07</v>
      </c>
      <c r="H217" s="18">
        <f t="shared" si="7"/>
        <v>96144.58999999997</v>
      </c>
    </row>
    <row r="218" spans="1:8" ht="15" customHeight="1">
      <c r="A218" s="9">
        <v>913</v>
      </c>
      <c r="B218" s="12" t="s">
        <v>162</v>
      </c>
      <c r="C218" s="26">
        <f>'February 2021'!F218</f>
        <v>876901.15</v>
      </c>
      <c r="D218" s="18">
        <v>75228.5</v>
      </c>
      <c r="E218" s="18">
        <v>137228.26</v>
      </c>
      <c r="F218" s="18">
        <f t="shared" si="6"/>
        <v>814901.39</v>
      </c>
      <c r="G218" s="18">
        <v>205547.7</v>
      </c>
      <c r="H218" s="18">
        <f t="shared" si="7"/>
        <v>609353.69</v>
      </c>
    </row>
    <row r="219" spans="1:8" ht="15" customHeight="1">
      <c r="A219" s="9">
        <v>914</v>
      </c>
      <c r="B219" s="12" t="s">
        <v>163</v>
      </c>
      <c r="C219" s="26">
        <f>'February 2021'!F219</f>
        <v>460240.16</v>
      </c>
      <c r="D219" s="18">
        <v>53222.76</v>
      </c>
      <c r="E219" s="18">
        <v>17766.9</v>
      </c>
      <c r="F219" s="18">
        <f t="shared" si="6"/>
        <v>495696.01999999996</v>
      </c>
      <c r="G219" s="18">
        <v>38865.31</v>
      </c>
      <c r="H219" s="18">
        <f t="shared" si="7"/>
        <v>456830.70999999996</v>
      </c>
    </row>
    <row r="220" spans="1:8" ht="15" customHeight="1">
      <c r="A220" s="9">
        <v>915</v>
      </c>
      <c r="B220" s="12" t="s">
        <v>193</v>
      </c>
      <c r="C220" s="26">
        <f>'February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'February 2021'!F221</f>
        <v>7685.07</v>
      </c>
      <c r="D221" s="18">
        <v>168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'February 2021'!F222</f>
        <v>323</v>
      </c>
      <c r="D222" s="18">
        <v>238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'February 2021'!F223</f>
        <v>416</v>
      </c>
      <c r="D223" s="18">
        <v>192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'February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'February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'February 2021'!F226</f>
        <v>169269.31</v>
      </c>
      <c r="D226" s="18">
        <v>250474</v>
      </c>
      <c r="E226" s="18">
        <v>54422.28</v>
      </c>
      <c r="F226" s="18">
        <f t="shared" si="6"/>
        <v>365321.03</v>
      </c>
      <c r="G226" s="18">
        <v>12231.86</v>
      </c>
      <c r="H226" s="18">
        <f t="shared" si="7"/>
        <v>353089.17000000004</v>
      </c>
    </row>
    <row r="227" spans="1:8" ht="15" customHeight="1">
      <c r="A227" s="13">
        <v>944</v>
      </c>
      <c r="B227" s="12" t="s">
        <v>169</v>
      </c>
      <c r="C227" s="26">
        <f>'February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'February 2021'!F228</f>
        <v>0</v>
      </c>
      <c r="D228" s="18">
        <v>147.68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'February 2021'!F229</f>
        <v>0</v>
      </c>
      <c r="D229" s="18">
        <v>757.35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'February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'February 2021'!F231</f>
        <v>0</v>
      </c>
      <c r="D231" s="18">
        <v>517.92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'February 2021'!F232</f>
        <v>0</v>
      </c>
      <c r="D232" s="18">
        <v>581.59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'February 2021'!F233</f>
        <v>1489968.5200000007</v>
      </c>
      <c r="D233" s="18">
        <v>232464.17</v>
      </c>
      <c r="E233" s="18">
        <v>248996.16</v>
      </c>
      <c r="F233" s="18">
        <f t="shared" si="6"/>
        <v>1473436.5300000007</v>
      </c>
      <c r="G233" s="18">
        <v>321283.37</v>
      </c>
      <c r="H233" s="18">
        <f t="shared" si="7"/>
        <v>1152153.1600000006</v>
      </c>
    </row>
    <row r="234" spans="1:8" ht="15" customHeight="1">
      <c r="A234" s="13">
        <v>971</v>
      </c>
      <c r="B234" s="12" t="s">
        <v>245</v>
      </c>
      <c r="C234" s="26">
        <f>'February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'February 2021'!F235</f>
        <v>244274.00999999998</v>
      </c>
      <c r="D235" s="18">
        <v>0</v>
      </c>
      <c r="E235" s="18">
        <v>32927.6</v>
      </c>
      <c r="F235" s="18">
        <f t="shared" si="6"/>
        <v>211346.40999999997</v>
      </c>
      <c r="G235" s="18">
        <v>47186.15</v>
      </c>
      <c r="H235" s="18">
        <f t="shared" si="7"/>
        <v>164160.25999999998</v>
      </c>
    </row>
    <row r="236" spans="1:8" ht="15" customHeight="1">
      <c r="A236" s="13">
        <v>976</v>
      </c>
      <c r="B236" s="12" t="s">
        <v>246</v>
      </c>
      <c r="C236" s="26">
        <f>'February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'February 2021'!F237</f>
        <v>735615.6200000002</v>
      </c>
      <c r="D237" s="18">
        <v>59005.04</v>
      </c>
      <c r="E237" s="18">
        <v>32178.45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'February 2021'!F238</f>
        <v>318881.96</v>
      </c>
      <c r="D238" s="18">
        <v>6120</v>
      </c>
      <c r="E238" s="18">
        <v>160110.9</v>
      </c>
      <c r="F238" s="18">
        <f t="shared" si="6"/>
        <v>164891.06000000003</v>
      </c>
      <c r="G238" s="18">
        <v>57144.07</v>
      </c>
      <c r="H238" s="18">
        <f t="shared" si="7"/>
        <v>107746.99000000002</v>
      </c>
    </row>
    <row r="239" spans="1:8" ht="15" customHeight="1">
      <c r="A239" s="13">
        <v>985</v>
      </c>
      <c r="B239" s="12" t="s">
        <v>179</v>
      </c>
      <c r="C239" s="26">
        <f>'February 2021'!F239</f>
        <v>71305.29000000001</v>
      </c>
      <c r="D239" s="18">
        <v>4000</v>
      </c>
      <c r="E239" s="18">
        <v>4925</v>
      </c>
      <c r="F239" s="18">
        <f t="shared" si="6"/>
        <v>70380.29000000001</v>
      </c>
      <c r="G239" s="18">
        <v>31500</v>
      </c>
      <c r="H239" s="18">
        <f t="shared" si="7"/>
        <v>38880.29000000001</v>
      </c>
    </row>
    <row r="240" spans="1:8" ht="15" customHeight="1">
      <c r="A240" s="13">
        <v>990</v>
      </c>
      <c r="B240" s="9" t="s">
        <v>180</v>
      </c>
      <c r="C240" s="26">
        <f>'February 2021'!F240</f>
        <v>571868.87</v>
      </c>
      <c r="D240" s="18">
        <v>6496.98</v>
      </c>
      <c r="E240" s="18">
        <v>21362.76</v>
      </c>
      <c r="F240" s="18">
        <f t="shared" si="6"/>
        <v>557003.09</v>
      </c>
      <c r="G240" s="18">
        <v>50155.36</v>
      </c>
      <c r="H240" s="18">
        <f t="shared" si="7"/>
        <v>506847.73</v>
      </c>
    </row>
    <row r="241" spans="1:8" ht="15" customHeight="1">
      <c r="A241" s="9">
        <v>999</v>
      </c>
      <c r="B241" s="9" t="s">
        <v>181</v>
      </c>
      <c r="C241" s="26">
        <f>'February 2021'!F241</f>
        <v>983154.3900000001</v>
      </c>
      <c r="D241" s="18">
        <v>0</v>
      </c>
      <c r="E241" s="18">
        <v>-54336.81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'February 2021'!F243</f>
        <v>129532095.34000003</v>
      </c>
      <c r="D243" s="20">
        <f>SUM(D8:D242)</f>
        <v>58982766.389999986</v>
      </c>
      <c r="E243" s="20">
        <f>SUM(E8:E242)</f>
        <v>93976706.97000003</v>
      </c>
      <c r="F243" s="28">
        <f t="shared" si="6"/>
        <v>94538154.75999999</v>
      </c>
      <c r="G243" s="20">
        <f>SUM(G8:G242)</f>
        <v>9681759.739999996</v>
      </c>
      <c r="H243" s="28">
        <f t="shared" si="7"/>
        <v>84856395.02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7">
      <selection activeCell="F127" sqref="F127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253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254</v>
      </c>
      <c r="E6" s="23" t="s">
        <v>254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'March 2021'!F8</f>
        <v>9032195.469999997</v>
      </c>
      <c r="D8" s="18">
        <v>1577927.7</v>
      </c>
      <c r="E8" s="18">
        <v>3496265.8</v>
      </c>
      <c r="F8" s="18">
        <f aca="true" t="shared" si="0" ref="F8:F71">SUM(C8+D8)-E8</f>
        <v>7113857.369999996</v>
      </c>
      <c r="G8" s="18">
        <v>3198839.37</v>
      </c>
      <c r="H8" s="18">
        <f aca="true" t="shared" si="1" ref="H8:H71">(F8-G8)</f>
        <v>3915017.9999999963</v>
      </c>
    </row>
    <row r="9" spans="1:9" ht="15" customHeight="1">
      <c r="A9" s="10" t="s">
        <v>11</v>
      </c>
      <c r="B9" s="9" t="s">
        <v>214</v>
      </c>
      <c r="C9" s="26">
        <f>'March 2021'!F9</f>
        <v>178518</v>
      </c>
      <c r="D9" s="18">
        <v>839.97</v>
      </c>
      <c r="E9" s="18">
        <v>0</v>
      </c>
      <c r="F9" s="18">
        <f t="shared" si="0"/>
        <v>179357.97</v>
      </c>
      <c r="G9" s="18">
        <v>0</v>
      </c>
      <c r="H9" s="18">
        <f t="shared" si="1"/>
        <v>179357.97</v>
      </c>
      <c r="I9" s="18"/>
    </row>
    <row r="10" spans="1:8" ht="15" customHeight="1">
      <c r="A10" s="9">
        <v>101</v>
      </c>
      <c r="B10" s="9" t="s">
        <v>12</v>
      </c>
      <c r="C10" s="26">
        <f>'March 2021'!F10</f>
        <v>1770942.5100000002</v>
      </c>
      <c r="D10" s="18">
        <v>25</v>
      </c>
      <c r="E10" s="18">
        <v>208522.05</v>
      </c>
      <c r="F10" s="18">
        <f t="shared" si="0"/>
        <v>1562445.4600000002</v>
      </c>
      <c r="G10" s="18">
        <v>230648.3</v>
      </c>
      <c r="H10" s="18">
        <f t="shared" si="1"/>
        <v>1331797.1600000001</v>
      </c>
    </row>
    <row r="11" spans="1:8" ht="15" customHeight="1">
      <c r="A11" s="9">
        <v>102</v>
      </c>
      <c r="B11" s="9" t="s">
        <v>222</v>
      </c>
      <c r="C11" s="26">
        <f>'March 2021'!F11</f>
        <v>8916.240000000002</v>
      </c>
      <c r="D11" s="18">
        <v>4.44</v>
      </c>
      <c r="E11" s="18">
        <v>0</v>
      </c>
      <c r="F11" s="18">
        <f t="shared" si="0"/>
        <v>8920.680000000002</v>
      </c>
      <c r="G11" s="18">
        <v>8900</v>
      </c>
      <c r="H11" s="18">
        <f t="shared" si="1"/>
        <v>20.68000000000211</v>
      </c>
    </row>
    <row r="12" spans="1:8" ht="15" customHeight="1">
      <c r="A12" s="9">
        <v>104</v>
      </c>
      <c r="B12" s="9" t="s">
        <v>13</v>
      </c>
      <c r="C12" s="26">
        <f>'March 2021'!F12</f>
        <v>63455.19</v>
      </c>
      <c r="D12" s="18">
        <v>318</v>
      </c>
      <c r="E12" s="18">
        <v>0</v>
      </c>
      <c r="F12" s="18">
        <f t="shared" si="0"/>
        <v>63773.19</v>
      </c>
      <c r="G12" s="18">
        <v>0</v>
      </c>
      <c r="H12" s="18">
        <f t="shared" si="1"/>
        <v>63773.19</v>
      </c>
    </row>
    <row r="13" spans="1:8" ht="15" customHeight="1">
      <c r="A13" s="9">
        <v>110</v>
      </c>
      <c r="B13" s="9" t="s">
        <v>14</v>
      </c>
      <c r="C13" s="26">
        <f>'March 2021'!F13</f>
        <v>544959.6499999999</v>
      </c>
      <c r="D13" s="18">
        <v>0</v>
      </c>
      <c r="E13" s="18">
        <v>7167.1</v>
      </c>
      <c r="F13" s="18">
        <f t="shared" si="0"/>
        <v>537792.5499999999</v>
      </c>
      <c r="G13" s="18">
        <v>167016.79</v>
      </c>
      <c r="H13" s="18">
        <f t="shared" si="1"/>
        <v>370775.7599999999</v>
      </c>
    </row>
    <row r="14" spans="1:8" ht="15" customHeight="1">
      <c r="A14" s="9">
        <v>113</v>
      </c>
      <c r="B14" s="9" t="s">
        <v>15</v>
      </c>
      <c r="C14" s="26">
        <f>'March 2021'!F14</f>
        <v>177307.71000000002</v>
      </c>
      <c r="D14" s="18">
        <v>0</v>
      </c>
      <c r="E14" s="18">
        <v>4394.03</v>
      </c>
      <c r="F14" s="18">
        <f t="shared" si="0"/>
        <v>172913.68000000002</v>
      </c>
      <c r="G14" s="18">
        <v>0</v>
      </c>
      <c r="H14" s="18">
        <f t="shared" si="1"/>
        <v>172913.68000000002</v>
      </c>
    </row>
    <row r="15" spans="1:8" ht="15" customHeight="1">
      <c r="A15" s="9">
        <v>115</v>
      </c>
      <c r="B15" s="9" t="s">
        <v>16</v>
      </c>
      <c r="C15" s="26">
        <f>'March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'March 2021'!F16</f>
        <v>69894.31999999999</v>
      </c>
      <c r="D16" s="18">
        <v>280.68</v>
      </c>
      <c r="E16" s="18">
        <v>0</v>
      </c>
      <c r="F16" s="18">
        <f t="shared" si="0"/>
        <v>70174.99999999999</v>
      </c>
      <c r="G16" s="18">
        <v>1503.78</v>
      </c>
      <c r="H16" s="18">
        <f t="shared" si="1"/>
        <v>68671.21999999999</v>
      </c>
    </row>
    <row r="17" spans="1:8" ht="15" customHeight="1">
      <c r="A17" s="9">
        <v>119</v>
      </c>
      <c r="B17" s="9" t="s">
        <v>223</v>
      </c>
      <c r="C17" s="26">
        <f>'March 2021'!F17</f>
        <v>27266</v>
      </c>
      <c r="D17" s="18">
        <v>69796</v>
      </c>
      <c r="E17" s="18">
        <v>31266</v>
      </c>
      <c r="F17" s="18">
        <f t="shared" si="0"/>
        <v>65796</v>
      </c>
      <c r="G17" s="18">
        <v>43530</v>
      </c>
      <c r="H17" s="18">
        <f t="shared" si="1"/>
        <v>22266</v>
      </c>
    </row>
    <row r="18" spans="1:8" ht="15" customHeight="1">
      <c r="A18" s="9">
        <v>120</v>
      </c>
      <c r="B18" s="11" t="s">
        <v>18</v>
      </c>
      <c r="C18" s="26">
        <f>'March 2021'!F18</f>
        <v>82767.83</v>
      </c>
      <c r="D18" s="18">
        <v>35.14</v>
      </c>
      <c r="E18" s="18">
        <v>0</v>
      </c>
      <c r="F18" s="18">
        <f t="shared" si="0"/>
        <v>82802.97</v>
      </c>
      <c r="G18" s="18">
        <v>0</v>
      </c>
      <c r="H18" s="18">
        <f t="shared" si="1"/>
        <v>82802.97</v>
      </c>
    </row>
    <row r="19" spans="1:8" ht="15" customHeight="1">
      <c r="A19" s="9">
        <v>121</v>
      </c>
      <c r="B19" s="9" t="s">
        <v>19</v>
      </c>
      <c r="C19" s="26">
        <f>'March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'March 2021'!F20</f>
        <v>36368.000000000015</v>
      </c>
      <c r="D20" s="18">
        <v>22.15</v>
      </c>
      <c r="E20" s="18">
        <v>21325.87</v>
      </c>
      <c r="F20" s="18">
        <f t="shared" si="0"/>
        <v>15064.280000000017</v>
      </c>
      <c r="G20" s="18">
        <v>0</v>
      </c>
      <c r="H20" s="18">
        <f t="shared" si="1"/>
        <v>15064.280000000017</v>
      </c>
    </row>
    <row r="21" spans="1:8" ht="15" customHeight="1">
      <c r="A21" s="9">
        <v>135</v>
      </c>
      <c r="B21" s="9" t="s">
        <v>20</v>
      </c>
      <c r="C21" s="26">
        <f>'March 2021'!F21</f>
        <v>4488515.38</v>
      </c>
      <c r="D21" s="18">
        <v>1905.73</v>
      </c>
      <c r="E21" s="18">
        <v>0</v>
      </c>
      <c r="F21" s="18">
        <f t="shared" si="0"/>
        <v>4490421.11</v>
      </c>
      <c r="G21" s="18">
        <v>0</v>
      </c>
      <c r="H21" s="18">
        <f t="shared" si="1"/>
        <v>4490421.11</v>
      </c>
    </row>
    <row r="22" spans="1:8" ht="15" customHeight="1">
      <c r="A22" s="9">
        <v>136</v>
      </c>
      <c r="B22" s="9" t="s">
        <v>21</v>
      </c>
      <c r="C22" s="26">
        <f>'March 2021'!F22</f>
        <v>272457.07000000007</v>
      </c>
      <c r="D22" s="18">
        <v>124.54</v>
      </c>
      <c r="E22" s="18">
        <v>0</v>
      </c>
      <c r="F22" s="18">
        <f t="shared" si="0"/>
        <v>272581.61000000004</v>
      </c>
      <c r="G22" s="18">
        <v>0</v>
      </c>
      <c r="H22" s="18">
        <f t="shared" si="1"/>
        <v>272581.61000000004</v>
      </c>
    </row>
    <row r="23" spans="1:8" ht="15" customHeight="1">
      <c r="A23" s="9">
        <v>137</v>
      </c>
      <c r="B23" s="9" t="s">
        <v>250</v>
      </c>
      <c r="C23" s="26">
        <f>'March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'March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'March 2021'!F25</f>
        <v>148559.08000000007</v>
      </c>
      <c r="D25" s="18">
        <v>25959.14</v>
      </c>
      <c r="E25" s="18">
        <v>10552.64</v>
      </c>
      <c r="F25" s="18">
        <f t="shared" si="0"/>
        <v>163965.58000000007</v>
      </c>
      <c r="G25" s="18">
        <v>99432.69</v>
      </c>
      <c r="H25" s="18">
        <f t="shared" si="1"/>
        <v>64532.89000000007</v>
      </c>
    </row>
    <row r="26" spans="1:8" ht="15" customHeight="1">
      <c r="A26" s="9">
        <v>153</v>
      </c>
      <c r="B26" s="9" t="s">
        <v>23</v>
      </c>
      <c r="C26" s="26">
        <f>'March 2021'!F26</f>
        <v>9700.59</v>
      </c>
      <c r="D26" s="18">
        <v>25</v>
      </c>
      <c r="E26" s="18">
        <v>0</v>
      </c>
      <c r="F26" s="18">
        <f t="shared" si="0"/>
        <v>9725.59</v>
      </c>
      <c r="G26" s="18">
        <v>0</v>
      </c>
      <c r="H26" s="18">
        <f t="shared" si="1"/>
        <v>9725.59</v>
      </c>
    </row>
    <row r="27" spans="1:8" ht="15" customHeight="1">
      <c r="A27" s="9">
        <v>155</v>
      </c>
      <c r="B27" s="9" t="s">
        <v>24</v>
      </c>
      <c r="C27" s="26">
        <f>'March 2021'!F27</f>
        <v>406.7700000000002</v>
      </c>
      <c r="D27" s="18">
        <v>549.1</v>
      </c>
      <c r="E27" s="18">
        <v>988.02</v>
      </c>
      <c r="F27" s="18">
        <f t="shared" si="0"/>
        <v>-32.14999999999975</v>
      </c>
      <c r="G27" s="18">
        <v>37.5</v>
      </c>
      <c r="H27" s="18">
        <f t="shared" si="1"/>
        <v>-69.64999999999975</v>
      </c>
    </row>
    <row r="28" spans="1:8" ht="15" customHeight="1">
      <c r="A28" s="14">
        <v>157</v>
      </c>
      <c r="B28" s="14" t="s">
        <v>25</v>
      </c>
      <c r="C28" s="26">
        <f>'March 2021'!F28</f>
        <v>26362.18</v>
      </c>
      <c r="D28" s="18">
        <v>340</v>
      </c>
      <c r="E28" s="18">
        <v>0</v>
      </c>
      <c r="F28" s="18">
        <f t="shared" si="0"/>
        <v>26702.18</v>
      </c>
      <c r="G28" s="18">
        <v>0</v>
      </c>
      <c r="H28" s="18">
        <f t="shared" si="1"/>
        <v>26702.18</v>
      </c>
    </row>
    <row r="29" spans="1:8" ht="15" customHeight="1">
      <c r="A29" s="14">
        <v>158</v>
      </c>
      <c r="B29" s="14" t="s">
        <v>26</v>
      </c>
      <c r="C29" s="26">
        <f>'March 2021'!F29</f>
        <v>420421.91999999987</v>
      </c>
      <c r="D29" s="18">
        <v>9711.46</v>
      </c>
      <c r="E29" s="18">
        <v>11851.47</v>
      </c>
      <c r="F29" s="18">
        <f t="shared" si="0"/>
        <v>418281.9099999999</v>
      </c>
      <c r="G29" s="18">
        <v>20895.54</v>
      </c>
      <c r="H29" s="18">
        <f t="shared" si="1"/>
        <v>397386.36999999994</v>
      </c>
    </row>
    <row r="30" spans="1:8" ht="15" customHeight="1">
      <c r="A30" s="14">
        <v>159</v>
      </c>
      <c r="B30" s="14" t="s">
        <v>27</v>
      </c>
      <c r="C30" s="26">
        <f>'March 2021'!F30</f>
        <v>154801.11</v>
      </c>
      <c r="D30" s="18">
        <v>2009.32</v>
      </c>
      <c r="E30" s="18">
        <v>0</v>
      </c>
      <c r="F30" s="18">
        <f t="shared" si="0"/>
        <v>156810.43</v>
      </c>
      <c r="G30" s="18">
        <v>0</v>
      </c>
      <c r="H30" s="18">
        <f t="shared" si="1"/>
        <v>156810.43</v>
      </c>
    </row>
    <row r="31" spans="1:8" ht="15" customHeight="1">
      <c r="A31" s="14">
        <v>160</v>
      </c>
      <c r="B31" s="14" t="s">
        <v>231</v>
      </c>
      <c r="C31" s="26">
        <f>'March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'March 2021'!F32</f>
        <v>25249.49</v>
      </c>
      <c r="D32" s="18">
        <v>1074.17</v>
      </c>
      <c r="E32" s="18">
        <v>0</v>
      </c>
      <c r="F32" s="18">
        <f t="shared" si="0"/>
        <v>26323.660000000003</v>
      </c>
      <c r="G32" s="18">
        <v>0</v>
      </c>
      <c r="H32" s="18">
        <f t="shared" si="1"/>
        <v>26323.660000000003</v>
      </c>
    </row>
    <row r="33" spans="1:8" ht="15" customHeight="1">
      <c r="A33" s="14">
        <v>163</v>
      </c>
      <c r="B33" s="14" t="s">
        <v>29</v>
      </c>
      <c r="C33" s="26">
        <f>'March 2021'!F33</f>
        <v>23628.93</v>
      </c>
      <c r="D33" s="18">
        <v>249</v>
      </c>
      <c r="E33" s="18">
        <v>0</v>
      </c>
      <c r="F33" s="18">
        <f t="shared" si="0"/>
        <v>23877.93</v>
      </c>
      <c r="G33" s="18">
        <v>0</v>
      </c>
      <c r="H33" s="18">
        <f t="shared" si="1"/>
        <v>23877.93</v>
      </c>
    </row>
    <row r="34" spans="1:8" ht="15" customHeight="1">
      <c r="A34" s="14">
        <v>164</v>
      </c>
      <c r="B34" s="14" t="s">
        <v>30</v>
      </c>
      <c r="C34" s="26">
        <f>'March 2021'!F34</f>
        <v>5699.36</v>
      </c>
      <c r="D34" s="18">
        <v>63</v>
      </c>
      <c r="E34" s="18">
        <v>0</v>
      </c>
      <c r="F34" s="18">
        <f t="shared" si="0"/>
        <v>5762.36</v>
      </c>
      <c r="G34" s="18">
        <v>0</v>
      </c>
      <c r="H34" s="18">
        <f t="shared" si="1"/>
        <v>5762.36</v>
      </c>
    </row>
    <row r="35" spans="1:8" ht="15" customHeight="1">
      <c r="A35" s="14">
        <v>165</v>
      </c>
      <c r="B35" s="14" t="s">
        <v>31</v>
      </c>
      <c r="C35" s="26">
        <f>'March 2021'!F35</f>
        <v>1918847.16</v>
      </c>
      <c r="D35" s="18">
        <v>83925.89</v>
      </c>
      <c r="E35" s="18">
        <v>52182.62</v>
      </c>
      <c r="F35" s="18">
        <f t="shared" si="0"/>
        <v>1950590.4299999997</v>
      </c>
      <c r="G35" s="18">
        <v>63372.27</v>
      </c>
      <c r="H35" s="18">
        <f t="shared" si="1"/>
        <v>1887218.1599999997</v>
      </c>
    </row>
    <row r="36" spans="1:8" ht="15" customHeight="1">
      <c r="A36" s="14">
        <v>166</v>
      </c>
      <c r="B36" s="14" t="s">
        <v>197</v>
      </c>
      <c r="C36" s="26">
        <f>'March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'March 2021'!F37</f>
        <v>139566.88999999996</v>
      </c>
      <c r="D37" s="18">
        <v>3680.92</v>
      </c>
      <c r="E37" s="18">
        <v>1300</v>
      </c>
      <c r="F37" s="18">
        <f t="shared" si="0"/>
        <v>141947.80999999997</v>
      </c>
      <c r="G37" s="18">
        <v>8054.18</v>
      </c>
      <c r="H37" s="18">
        <f t="shared" si="1"/>
        <v>133893.62999999998</v>
      </c>
    </row>
    <row r="38" spans="1:8" ht="15" customHeight="1">
      <c r="A38" s="9">
        <v>170</v>
      </c>
      <c r="B38" s="14" t="s">
        <v>183</v>
      </c>
      <c r="C38" s="26">
        <f>'March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'March 2021'!F39</f>
        <v>93118.02000000002</v>
      </c>
      <c r="D39" s="18">
        <v>4782.07</v>
      </c>
      <c r="E39" s="18">
        <v>2453.38</v>
      </c>
      <c r="F39" s="18">
        <f t="shared" si="0"/>
        <v>95446.71000000002</v>
      </c>
      <c r="G39" s="18">
        <v>0</v>
      </c>
      <c r="H39" s="18">
        <f t="shared" si="1"/>
        <v>95446.71000000002</v>
      </c>
    </row>
    <row r="40" spans="1:8" ht="15" customHeight="1">
      <c r="A40" s="14">
        <v>172</v>
      </c>
      <c r="B40" s="14" t="s">
        <v>212</v>
      </c>
      <c r="C40" s="26">
        <f>'March 2021'!F40</f>
        <v>72334.31999999998</v>
      </c>
      <c r="D40" s="18">
        <v>23512</v>
      </c>
      <c r="E40" s="18">
        <v>10199.64</v>
      </c>
      <c r="F40" s="18">
        <f t="shared" si="0"/>
        <v>85646.67999999998</v>
      </c>
      <c r="G40" s="18">
        <v>4819.5</v>
      </c>
      <c r="H40" s="18">
        <f t="shared" si="1"/>
        <v>80827.17999999998</v>
      </c>
    </row>
    <row r="41" spans="1:8" ht="15" customHeight="1">
      <c r="A41" s="9">
        <v>190</v>
      </c>
      <c r="B41" s="9" t="s">
        <v>33</v>
      </c>
      <c r="C41" s="26">
        <f>'March 2021'!F41</f>
        <v>191771.29</v>
      </c>
      <c r="D41" s="18">
        <v>43568.33</v>
      </c>
      <c r="E41" s="18">
        <v>14637.13</v>
      </c>
      <c r="F41" s="18">
        <f t="shared" si="0"/>
        <v>220702.49</v>
      </c>
      <c r="G41" s="18">
        <v>215579.64</v>
      </c>
      <c r="H41" s="18">
        <f t="shared" si="1"/>
        <v>5122.849999999977</v>
      </c>
    </row>
    <row r="42" spans="1:8" ht="15" customHeight="1">
      <c r="A42" s="9">
        <v>195</v>
      </c>
      <c r="B42" s="9" t="s">
        <v>34</v>
      </c>
      <c r="C42" s="26">
        <f>'March 2021'!F42</f>
        <v>405216.5</v>
      </c>
      <c r="D42" s="18">
        <v>0</v>
      </c>
      <c r="E42" s="18">
        <v>30396.65</v>
      </c>
      <c r="F42" s="18">
        <f t="shared" si="0"/>
        <v>374819.85</v>
      </c>
      <c r="G42" s="18">
        <v>13500</v>
      </c>
      <c r="H42" s="18">
        <f t="shared" si="1"/>
        <v>361319.85</v>
      </c>
    </row>
    <row r="43" spans="1:8" ht="15" customHeight="1">
      <c r="A43" s="9">
        <v>201</v>
      </c>
      <c r="B43" s="9" t="s">
        <v>35</v>
      </c>
      <c r="C43" s="26">
        <f>'March 2021'!F43</f>
        <v>5750.01</v>
      </c>
      <c r="D43" s="18">
        <v>279.1</v>
      </c>
      <c r="E43" s="18">
        <v>0</v>
      </c>
      <c r="F43" s="18">
        <f t="shared" si="0"/>
        <v>6029.110000000001</v>
      </c>
      <c r="G43" s="18">
        <v>0</v>
      </c>
      <c r="H43" s="18">
        <f t="shared" si="1"/>
        <v>6029.110000000001</v>
      </c>
    </row>
    <row r="44" spans="1:8" ht="15" customHeight="1">
      <c r="A44" s="9">
        <v>203</v>
      </c>
      <c r="B44" s="9" t="s">
        <v>36</v>
      </c>
      <c r="C44" s="26">
        <f>'March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'March 2021'!F45</f>
        <v>198358.56999999998</v>
      </c>
      <c r="D45" s="18">
        <v>8547</v>
      </c>
      <c r="E45" s="18">
        <v>7529.53</v>
      </c>
      <c r="F45" s="18">
        <f t="shared" si="0"/>
        <v>199376.03999999998</v>
      </c>
      <c r="G45" s="18">
        <v>9250.05</v>
      </c>
      <c r="H45" s="18">
        <f t="shared" si="1"/>
        <v>190125.99</v>
      </c>
    </row>
    <row r="46" spans="1:8" ht="15" customHeight="1">
      <c r="A46" s="9">
        <v>206</v>
      </c>
      <c r="B46" s="9" t="s">
        <v>38</v>
      </c>
      <c r="C46" s="26">
        <f>'March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'March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'March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'March 2021'!F49</f>
        <v>121664.31999999999</v>
      </c>
      <c r="D49" s="18">
        <v>6570.25</v>
      </c>
      <c r="E49" s="18">
        <v>6118.86</v>
      </c>
      <c r="F49" s="18">
        <f t="shared" si="0"/>
        <v>122115.70999999999</v>
      </c>
      <c r="G49" s="18">
        <v>30734.41</v>
      </c>
      <c r="H49" s="18">
        <f t="shared" si="1"/>
        <v>91381.29999999999</v>
      </c>
    </row>
    <row r="50" spans="1:8" ht="15" customHeight="1">
      <c r="A50" s="9">
        <v>210</v>
      </c>
      <c r="B50" s="9" t="s">
        <v>234</v>
      </c>
      <c r="C50" s="26">
        <f>'March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'March 2021'!F51</f>
        <v>23958.11</v>
      </c>
      <c r="D51" s="18">
        <v>0</v>
      </c>
      <c r="E51" s="18"/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'March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'March 2021'!F53</f>
        <v>395123.20999999996</v>
      </c>
      <c r="D53" s="18">
        <v>0</v>
      </c>
      <c r="E53" s="18">
        <v>16443.55</v>
      </c>
      <c r="F53" s="18">
        <f t="shared" si="0"/>
        <v>378679.66</v>
      </c>
      <c r="G53" s="18">
        <v>115797.91</v>
      </c>
      <c r="H53" s="18">
        <f t="shared" si="1"/>
        <v>262881.75</v>
      </c>
    </row>
    <row r="54" spans="1:8" ht="15" customHeight="1">
      <c r="A54" s="9">
        <v>215</v>
      </c>
      <c r="B54" s="9" t="s">
        <v>43</v>
      </c>
      <c r="C54" s="26">
        <f>'March 2021'!F54</f>
        <v>3389272.080000001</v>
      </c>
      <c r="D54" s="18">
        <v>10407.74</v>
      </c>
      <c r="E54" s="18">
        <v>150091.02</v>
      </c>
      <c r="F54" s="18">
        <f t="shared" si="0"/>
        <v>3249588.800000001</v>
      </c>
      <c r="G54" s="18">
        <v>408703.01</v>
      </c>
      <c r="H54" s="18">
        <f t="shared" si="1"/>
        <v>2840885.790000001</v>
      </c>
    </row>
    <row r="55" spans="1:8" ht="15" customHeight="1">
      <c r="A55" s="9">
        <v>216</v>
      </c>
      <c r="B55" s="9" t="s">
        <v>216</v>
      </c>
      <c r="C55" s="26">
        <f>'March 2021'!F55</f>
        <v>146507.39</v>
      </c>
      <c r="D55" s="18">
        <v>62.2</v>
      </c>
      <c r="E55" s="18">
        <v>0</v>
      </c>
      <c r="F55" s="18">
        <f t="shared" si="0"/>
        <v>146569.59000000003</v>
      </c>
      <c r="G55" s="18">
        <v>0</v>
      </c>
      <c r="H55" s="18">
        <f t="shared" si="1"/>
        <v>146569.59000000003</v>
      </c>
    </row>
    <row r="56" spans="1:8" ht="15" customHeight="1">
      <c r="A56" s="9">
        <v>217</v>
      </c>
      <c r="B56" s="9" t="s">
        <v>44</v>
      </c>
      <c r="C56" s="26">
        <f>'March 2021'!F56</f>
        <v>18210.739999999994</v>
      </c>
      <c r="D56" s="18">
        <v>0</v>
      </c>
      <c r="E56" s="18">
        <v>1138.65</v>
      </c>
      <c r="F56" s="18">
        <f t="shared" si="0"/>
        <v>17072.089999999993</v>
      </c>
      <c r="G56" s="18">
        <v>576.65</v>
      </c>
      <c r="H56" s="18">
        <f t="shared" si="1"/>
        <v>16495.43999999999</v>
      </c>
    </row>
    <row r="57" spans="1:8" ht="15" customHeight="1">
      <c r="A57" s="9">
        <v>222</v>
      </c>
      <c r="B57" s="9" t="s">
        <v>45</v>
      </c>
      <c r="C57" s="26">
        <f>'March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'March 2021'!F58</f>
        <v>5149.46</v>
      </c>
      <c r="D58" s="18">
        <v>568.23</v>
      </c>
      <c r="E58" s="18"/>
      <c r="F58" s="18">
        <f t="shared" si="0"/>
        <v>5717.6900000000005</v>
      </c>
      <c r="G58" s="18">
        <v>365</v>
      </c>
      <c r="H58" s="18">
        <f t="shared" si="1"/>
        <v>5352.6900000000005</v>
      </c>
    </row>
    <row r="59" spans="1:8" ht="15" customHeight="1">
      <c r="A59" s="9">
        <v>224</v>
      </c>
      <c r="B59" s="9" t="s">
        <v>47</v>
      </c>
      <c r="C59" s="26">
        <f>'March 2021'!F59</f>
        <v>129337.12000000001</v>
      </c>
      <c r="D59" s="18">
        <v>1334.57</v>
      </c>
      <c r="E59" s="18">
        <v>1415</v>
      </c>
      <c r="F59" s="18">
        <f t="shared" si="0"/>
        <v>129256.69000000002</v>
      </c>
      <c r="G59" s="18">
        <v>47122.91</v>
      </c>
      <c r="H59" s="18">
        <f t="shared" si="1"/>
        <v>82133.78000000001</v>
      </c>
    </row>
    <row r="60" spans="1:8" ht="15" customHeight="1">
      <c r="A60" s="9">
        <v>229</v>
      </c>
      <c r="B60" s="9" t="s">
        <v>48</v>
      </c>
      <c r="C60" s="26">
        <f>'March 2021'!F60</f>
        <v>81677.8</v>
      </c>
      <c r="D60" s="18">
        <v>11160.91</v>
      </c>
      <c r="E60" s="18">
        <v>24087.57</v>
      </c>
      <c r="F60" s="18">
        <f t="shared" si="0"/>
        <v>68751.14000000001</v>
      </c>
      <c r="G60" s="18">
        <v>2940</v>
      </c>
      <c r="H60" s="18">
        <f t="shared" si="1"/>
        <v>65811.14000000001</v>
      </c>
    </row>
    <row r="61" spans="1:8" ht="15" customHeight="1">
      <c r="A61" s="9">
        <v>231</v>
      </c>
      <c r="B61" s="9" t="s">
        <v>49</v>
      </c>
      <c r="C61" s="26">
        <f>'March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'March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'March 2021'!F63</f>
        <v>3782900.3500000006</v>
      </c>
      <c r="D63" s="18">
        <v>737071.8</v>
      </c>
      <c r="E63" s="18">
        <v>461944.14</v>
      </c>
      <c r="F63" s="18">
        <f t="shared" si="0"/>
        <v>4058028.0100000002</v>
      </c>
      <c r="G63" s="18">
        <v>383571.71</v>
      </c>
      <c r="H63" s="18">
        <f t="shared" si="1"/>
        <v>3674456.3000000003</v>
      </c>
    </row>
    <row r="64" spans="1:8" ht="15" customHeight="1">
      <c r="A64" s="9">
        <v>251</v>
      </c>
      <c r="B64" s="9" t="s">
        <v>220</v>
      </c>
      <c r="C64" s="26">
        <f>'March 2021'!F64</f>
        <v>8586998.700000001</v>
      </c>
      <c r="D64" s="18">
        <v>4024.6</v>
      </c>
      <c r="E64" s="18">
        <v>0</v>
      </c>
      <c r="F64" s="18">
        <f t="shared" si="0"/>
        <v>8591023.3</v>
      </c>
      <c r="G64" s="18">
        <v>0</v>
      </c>
      <c r="H64" s="18">
        <f t="shared" si="1"/>
        <v>8591023.3</v>
      </c>
    </row>
    <row r="65" spans="1:8" ht="15" customHeight="1">
      <c r="A65" s="9">
        <v>252</v>
      </c>
      <c r="B65" s="9" t="s">
        <v>51</v>
      </c>
      <c r="C65" s="26">
        <f>'March 2021'!F65</f>
        <v>34802.869999999995</v>
      </c>
      <c r="D65" s="18">
        <v>5247.66</v>
      </c>
      <c r="E65" s="18">
        <v>3120.36</v>
      </c>
      <c r="F65" s="18">
        <f t="shared" si="0"/>
        <v>36930.17</v>
      </c>
      <c r="G65" s="18">
        <v>0</v>
      </c>
      <c r="H65" s="18">
        <f t="shared" si="1"/>
        <v>36930.17</v>
      </c>
    </row>
    <row r="66" spans="1:8" ht="15" customHeight="1">
      <c r="A66" s="9">
        <v>254</v>
      </c>
      <c r="B66" s="9" t="s">
        <v>52</v>
      </c>
      <c r="C66" s="26">
        <f>'March 2021'!F66</f>
        <v>163102.13999999998</v>
      </c>
      <c r="D66" s="18">
        <v>0</v>
      </c>
      <c r="E66" s="18">
        <v>2405.17</v>
      </c>
      <c r="F66" s="18">
        <f t="shared" si="0"/>
        <v>160696.96999999997</v>
      </c>
      <c r="G66" s="18">
        <v>0</v>
      </c>
      <c r="H66" s="18">
        <f t="shared" si="1"/>
        <v>160696.96999999997</v>
      </c>
    </row>
    <row r="67" spans="1:8" ht="15" customHeight="1">
      <c r="A67" s="9">
        <v>255</v>
      </c>
      <c r="B67" s="9" t="s">
        <v>199</v>
      </c>
      <c r="C67" s="26">
        <f>'March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'March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'March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'March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'March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'March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'March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'March 2021'!F74</f>
        <v>9733.84</v>
      </c>
      <c r="D74" s="18">
        <v>0</v>
      </c>
      <c r="E74" s="18">
        <v>771.4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'March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'March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'March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'March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'March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'March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'March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'March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'March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'March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'March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'March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'March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'March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'March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'March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'March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'March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'March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'March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'March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'March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'March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'March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'March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'March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'March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'March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'March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'March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'March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'March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'March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'March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'March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'March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'March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'March 2021'!F112</f>
        <v>298196.39</v>
      </c>
      <c r="D112" s="18">
        <v>6027</v>
      </c>
      <c r="E112" s="18">
        <v>36651.04</v>
      </c>
      <c r="F112" s="18">
        <f t="shared" si="2"/>
        <v>267572.35000000003</v>
      </c>
      <c r="G112" s="18">
        <v>3691.93</v>
      </c>
      <c r="H112" s="18">
        <f t="shared" si="3"/>
        <v>263880.42000000004</v>
      </c>
    </row>
    <row r="113" spans="1:8" ht="15" customHeight="1">
      <c r="A113" s="9">
        <v>302</v>
      </c>
      <c r="B113" s="9" t="s">
        <v>93</v>
      </c>
      <c r="C113" s="26">
        <f>'March 2021'!F113</f>
        <v>23496.94</v>
      </c>
      <c r="D113" s="18">
        <v>222</v>
      </c>
      <c r="E113" s="18">
        <v>0</v>
      </c>
      <c r="F113" s="18">
        <f t="shared" si="2"/>
        <v>23718.94</v>
      </c>
      <c r="G113" s="18">
        <v>0</v>
      </c>
      <c r="H113" s="18">
        <f t="shared" si="3"/>
        <v>23718.94</v>
      </c>
    </row>
    <row r="114" spans="1:8" ht="15" customHeight="1">
      <c r="A114" s="9">
        <v>310</v>
      </c>
      <c r="B114" s="9" t="s">
        <v>94</v>
      </c>
      <c r="C114" s="26">
        <f>'March 2021'!F114</f>
        <v>1053358.9400000002</v>
      </c>
      <c r="D114" s="18">
        <v>435173.25</v>
      </c>
      <c r="E114" s="18">
        <v>353538.91</v>
      </c>
      <c r="F114" s="18">
        <f t="shared" si="2"/>
        <v>1134993.2800000003</v>
      </c>
      <c r="G114" s="18">
        <v>501955.41</v>
      </c>
      <c r="H114" s="18">
        <f t="shared" si="3"/>
        <v>633037.8700000003</v>
      </c>
    </row>
    <row r="115" spans="1:8" ht="15" customHeight="1">
      <c r="A115" s="9">
        <v>311</v>
      </c>
      <c r="B115" s="9" t="s">
        <v>95</v>
      </c>
      <c r="C115" s="26">
        <f>'March 2021'!F115</f>
        <v>392612.8500000001</v>
      </c>
      <c r="D115" s="18">
        <v>66754.75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'March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'March 2021'!F117</f>
        <v>186965.47</v>
      </c>
      <c r="D117" s="18">
        <v>11522.69</v>
      </c>
      <c r="E117" s="18">
        <v>13356.77</v>
      </c>
      <c r="F117" s="18">
        <f t="shared" si="2"/>
        <v>185131.39</v>
      </c>
      <c r="G117" s="18">
        <v>18363.74</v>
      </c>
      <c r="H117" s="18">
        <f t="shared" si="3"/>
        <v>166767.65000000002</v>
      </c>
    </row>
    <row r="118" spans="1:8" ht="15" customHeight="1">
      <c r="A118" s="9">
        <v>327</v>
      </c>
      <c r="B118" s="9" t="s">
        <v>98</v>
      </c>
      <c r="C118" s="26">
        <f>'March 2021'!F118</f>
        <v>311993.62000000005</v>
      </c>
      <c r="D118" s="18">
        <v>37500</v>
      </c>
      <c r="E118" s="18">
        <v>3151.7</v>
      </c>
      <c r="F118" s="18">
        <f t="shared" si="2"/>
        <v>346341.92000000004</v>
      </c>
      <c r="G118" s="18">
        <v>27115.17</v>
      </c>
      <c r="H118" s="18">
        <f t="shared" si="3"/>
        <v>319226.75000000006</v>
      </c>
    </row>
    <row r="119" spans="1:8" ht="15" customHeight="1">
      <c r="A119" s="9">
        <v>350</v>
      </c>
      <c r="B119" s="9" t="s">
        <v>99</v>
      </c>
      <c r="C119" s="26">
        <f>'March 2021'!F119</f>
        <v>1107301</v>
      </c>
      <c r="D119" s="18">
        <v>828790.44</v>
      </c>
      <c r="E119" s="18">
        <v>391866.81</v>
      </c>
      <c r="F119" s="18">
        <f t="shared" si="2"/>
        <v>1544224.63</v>
      </c>
      <c r="G119" s="18">
        <v>48208.22</v>
      </c>
      <c r="H119" s="18">
        <f t="shared" si="3"/>
        <v>1496016.41</v>
      </c>
    </row>
    <row r="120" spans="1:8" ht="15" customHeight="1">
      <c r="A120" s="9">
        <v>352</v>
      </c>
      <c r="B120" s="9" t="s">
        <v>100</v>
      </c>
      <c r="C120" s="26">
        <f>'March 2021'!F120</f>
        <v>9026751.120000001</v>
      </c>
      <c r="D120" s="18">
        <v>829564.31</v>
      </c>
      <c r="E120" s="18">
        <v>887138.8</v>
      </c>
      <c r="F120" s="18">
        <f t="shared" si="2"/>
        <v>8969176.63</v>
      </c>
      <c r="G120" s="18">
        <v>496249.29</v>
      </c>
      <c r="H120" s="18">
        <f t="shared" si="3"/>
        <v>8472927.340000002</v>
      </c>
    </row>
    <row r="121" spans="1:8" ht="15" customHeight="1">
      <c r="A121" s="9">
        <v>353</v>
      </c>
      <c r="B121" s="9" t="s">
        <v>249</v>
      </c>
      <c r="C121" s="26">
        <f>'March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'March 2021'!F122</f>
        <v>162685.02999999994</v>
      </c>
      <c r="D122" s="18">
        <v>92734.2</v>
      </c>
      <c r="E122" s="18">
        <v>65521.07</v>
      </c>
      <c r="F122" s="18">
        <f t="shared" si="2"/>
        <v>189898.15999999992</v>
      </c>
      <c r="G122" s="18">
        <v>23372.16</v>
      </c>
      <c r="H122" s="18">
        <f t="shared" si="3"/>
        <v>166525.9999999999</v>
      </c>
    </row>
    <row r="123" spans="1:8" ht="15" customHeight="1">
      <c r="A123" s="9">
        <v>363</v>
      </c>
      <c r="B123" s="9" t="s">
        <v>102</v>
      </c>
      <c r="C123" s="26">
        <f>'March 2021'!F123</f>
        <v>702541.9399999998</v>
      </c>
      <c r="D123" s="18">
        <v>86709.4</v>
      </c>
      <c r="E123" s="18">
        <v>93082.32</v>
      </c>
      <c r="F123" s="18">
        <f t="shared" si="2"/>
        <v>696169.0199999998</v>
      </c>
      <c r="G123" s="18">
        <v>2208.77</v>
      </c>
      <c r="H123" s="18">
        <f t="shared" si="3"/>
        <v>693960.2499999998</v>
      </c>
    </row>
    <row r="124" spans="1:8" ht="15" customHeight="1">
      <c r="A124" s="9">
        <v>365</v>
      </c>
      <c r="B124" s="9" t="s">
        <v>103</v>
      </c>
      <c r="C124" s="26">
        <f>'March 2021'!F124</f>
        <v>1138566.6899999997</v>
      </c>
      <c r="D124" s="18">
        <v>1009577.6</v>
      </c>
      <c r="E124" s="18">
        <v>435386.85</v>
      </c>
      <c r="F124" s="18">
        <f t="shared" si="2"/>
        <v>1712757.4399999995</v>
      </c>
      <c r="G124" s="18">
        <v>977680.23</v>
      </c>
      <c r="H124" s="18">
        <f t="shared" si="3"/>
        <v>735077.2099999995</v>
      </c>
    </row>
    <row r="125" spans="1:8" ht="15" customHeight="1">
      <c r="A125" s="9">
        <v>367</v>
      </c>
      <c r="B125" s="9" t="s">
        <v>104</v>
      </c>
      <c r="C125" s="26">
        <f>'March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'March 2021'!F126</f>
        <v>3121850.45</v>
      </c>
      <c r="D126" s="18">
        <v>149285.46</v>
      </c>
      <c r="E126" s="18">
        <v>164195.91</v>
      </c>
      <c r="F126" s="18">
        <f t="shared" si="2"/>
        <v>3106940</v>
      </c>
      <c r="G126" s="18">
        <v>16668.83</v>
      </c>
      <c r="H126" s="18">
        <f t="shared" si="3"/>
        <v>3090271.17</v>
      </c>
    </row>
    <row r="127" spans="1:8" ht="15" customHeight="1">
      <c r="A127" s="9">
        <v>371</v>
      </c>
      <c r="B127" s="9" t="s">
        <v>106</v>
      </c>
      <c r="C127" s="26">
        <f>'March 2021'!F127</f>
        <v>48252.68999999997</v>
      </c>
      <c r="D127" s="18">
        <v>15695.07</v>
      </c>
      <c r="E127" s="18">
        <v>75815.51</v>
      </c>
      <c r="F127" s="18">
        <f t="shared" si="2"/>
        <v>-11867.750000000022</v>
      </c>
      <c r="G127" s="18">
        <v>4486.97</v>
      </c>
      <c r="H127" s="18">
        <f t="shared" si="3"/>
        <v>-16354.720000000023</v>
      </c>
    </row>
    <row r="128" spans="1:8" ht="15" customHeight="1">
      <c r="A128" s="9">
        <v>390</v>
      </c>
      <c r="B128" s="9" t="s">
        <v>107</v>
      </c>
      <c r="C128" s="26">
        <f>'March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'March 2021'!F129</f>
        <v>7819671.09</v>
      </c>
      <c r="D129" s="18">
        <v>0</v>
      </c>
      <c r="E129" s="18">
        <v>25047.91</v>
      </c>
      <c r="F129" s="18">
        <f t="shared" si="2"/>
        <v>7794623.18</v>
      </c>
      <c r="G129" s="18">
        <v>262259.58</v>
      </c>
      <c r="H129" s="18">
        <f t="shared" si="3"/>
        <v>7532363.6</v>
      </c>
    </row>
    <row r="130" spans="1:8" ht="15" customHeight="1">
      <c r="A130" s="9">
        <v>401</v>
      </c>
      <c r="B130" s="9" t="s">
        <v>205</v>
      </c>
      <c r="C130" s="26">
        <f>'March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'March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38304</v>
      </c>
      <c r="H131" s="18">
        <f t="shared" si="3"/>
        <v>4242079.799999999</v>
      </c>
    </row>
    <row r="132" spans="1:8" ht="15" customHeight="1">
      <c r="A132" s="9">
        <v>410</v>
      </c>
      <c r="B132" s="9" t="s">
        <v>236</v>
      </c>
      <c r="C132" s="26">
        <f>'March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'March 2021'!F133</f>
        <v>57.63999999999942</v>
      </c>
      <c r="D133" s="18">
        <v>186832</v>
      </c>
      <c r="E133" s="18">
        <v>0</v>
      </c>
      <c r="F133" s="18">
        <f t="shared" si="2"/>
        <v>186889.64</v>
      </c>
      <c r="G133" s="18">
        <v>186832</v>
      </c>
      <c r="H133" s="18">
        <f t="shared" si="3"/>
        <v>57.64000000001397</v>
      </c>
    </row>
    <row r="134" spans="1:8" ht="15" customHeight="1">
      <c r="A134" s="9">
        <v>415</v>
      </c>
      <c r="B134" s="9" t="s">
        <v>110</v>
      </c>
      <c r="C134" s="26">
        <f>'March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'March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'March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41852</v>
      </c>
      <c r="H136" s="18">
        <f t="shared" si="3"/>
        <v>49612.81999999999</v>
      </c>
    </row>
    <row r="137" spans="1:8" ht="15" customHeight="1">
      <c r="A137" s="9">
        <v>436</v>
      </c>
      <c r="B137" s="9" t="s">
        <v>113</v>
      </c>
      <c r="C137" s="26">
        <f>'March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'March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'March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'March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'March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'March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'March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'March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'March 2021'!F145</f>
        <v>46279.6</v>
      </c>
      <c r="D145" s="18">
        <v>19.82</v>
      </c>
      <c r="E145" s="18">
        <v>0</v>
      </c>
      <c r="F145" s="18">
        <f t="shared" si="4"/>
        <v>46299.42</v>
      </c>
      <c r="G145" s="18">
        <v>44200</v>
      </c>
      <c r="H145" s="18">
        <f t="shared" si="5"/>
        <v>2099.4199999999983</v>
      </c>
    </row>
    <row r="146" spans="1:8" ht="15" customHeight="1">
      <c r="A146" s="9">
        <v>449</v>
      </c>
      <c r="B146" s="9" t="s">
        <v>221</v>
      </c>
      <c r="C146" s="26">
        <f>'March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96858.62</v>
      </c>
      <c r="H146" s="18">
        <f t="shared" si="5"/>
        <v>182363.20999999996</v>
      </c>
    </row>
    <row r="147" spans="1:8" ht="15" customHeight="1">
      <c r="A147" s="9">
        <v>450</v>
      </c>
      <c r="B147" s="9" t="s">
        <v>213</v>
      </c>
      <c r="C147" s="26">
        <f>'March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'March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'March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'March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'March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'March 2021'!F152</f>
        <v>221196.6</v>
      </c>
      <c r="D152" s="18">
        <v>94585.39</v>
      </c>
      <c r="E152" s="18">
        <v>94523.09</v>
      </c>
      <c r="F152" s="18">
        <f t="shared" si="4"/>
        <v>221258.9</v>
      </c>
      <c r="G152" s="18">
        <v>0</v>
      </c>
      <c r="H152" s="18">
        <f t="shared" si="5"/>
        <v>221258.9</v>
      </c>
    </row>
    <row r="153" spans="1:8" ht="15" customHeight="1">
      <c r="A153" s="9">
        <v>601</v>
      </c>
      <c r="B153" s="9" t="s">
        <v>121</v>
      </c>
      <c r="C153" s="26">
        <f>'March 2021'!F153</f>
        <v>726605.5200000003</v>
      </c>
      <c r="D153" s="18">
        <v>32322.15</v>
      </c>
      <c r="E153" s="18">
        <v>45725.28</v>
      </c>
      <c r="F153" s="18">
        <f t="shared" si="4"/>
        <v>713202.3900000002</v>
      </c>
      <c r="G153" s="18">
        <v>131948.11</v>
      </c>
      <c r="H153" s="18">
        <f t="shared" si="5"/>
        <v>581254.2800000003</v>
      </c>
    </row>
    <row r="154" spans="1:8" ht="15" customHeight="1">
      <c r="A154" s="9">
        <v>602</v>
      </c>
      <c r="B154" s="9" t="s">
        <v>122</v>
      </c>
      <c r="C154" s="26">
        <f>'March 2021'!F154</f>
        <v>521979.26000000007</v>
      </c>
      <c r="D154" s="18">
        <v>217.92</v>
      </c>
      <c r="E154" s="18">
        <v>2051.94</v>
      </c>
      <c r="F154" s="18">
        <f t="shared" si="4"/>
        <v>520145.24000000005</v>
      </c>
      <c r="G154" s="18">
        <v>0</v>
      </c>
      <c r="H154" s="18">
        <f t="shared" si="5"/>
        <v>520145.24000000005</v>
      </c>
    </row>
    <row r="155" spans="1:8" ht="15" customHeight="1">
      <c r="A155" s="9">
        <v>610</v>
      </c>
      <c r="B155" s="9" t="s">
        <v>123</v>
      </c>
      <c r="C155" s="26">
        <f>'March 2021'!F155</f>
        <v>99439.98</v>
      </c>
      <c r="D155" s="18">
        <v>42.22</v>
      </c>
      <c r="E155" s="18">
        <v>0</v>
      </c>
      <c r="F155" s="18">
        <f t="shared" si="4"/>
        <v>99482.2</v>
      </c>
      <c r="G155" s="18">
        <v>0</v>
      </c>
      <c r="H155" s="18">
        <f t="shared" si="5"/>
        <v>99482.2</v>
      </c>
    </row>
    <row r="156" spans="1:8" ht="15" customHeight="1">
      <c r="A156" s="9">
        <v>631</v>
      </c>
      <c r="B156" s="9" t="s">
        <v>238</v>
      </c>
      <c r="C156" s="26">
        <f>'March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'March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'March 2021'!F158</f>
        <v>2888221.4800000004</v>
      </c>
      <c r="D158" s="18">
        <v>201215.05</v>
      </c>
      <c r="E158" s="18">
        <v>169604.76</v>
      </c>
      <c r="F158" s="18">
        <f t="shared" si="4"/>
        <v>2919831.7700000005</v>
      </c>
      <c r="G158" s="18">
        <v>70172.35</v>
      </c>
      <c r="H158" s="18">
        <f t="shared" si="5"/>
        <v>2849659.4200000004</v>
      </c>
    </row>
    <row r="159" spans="1:8" ht="15" customHeight="1">
      <c r="A159" s="9">
        <v>701</v>
      </c>
      <c r="B159" s="9" t="s">
        <v>125</v>
      </c>
      <c r="C159" s="26">
        <f>'March 2021'!F159</f>
        <v>114330.18000000005</v>
      </c>
      <c r="D159" s="18">
        <v>652.2</v>
      </c>
      <c r="E159" s="18">
        <v>7350.88</v>
      </c>
      <c r="F159" s="18">
        <f t="shared" si="4"/>
        <v>107631.50000000004</v>
      </c>
      <c r="G159" s="18">
        <v>32114.19</v>
      </c>
      <c r="H159" s="18">
        <f t="shared" si="5"/>
        <v>75517.31000000004</v>
      </c>
    </row>
    <row r="160" spans="1:8" ht="15" customHeight="1">
      <c r="A160" s="9">
        <v>702</v>
      </c>
      <c r="B160" s="9" t="s">
        <v>126</v>
      </c>
      <c r="C160" s="26">
        <f>'March 2021'!F160</f>
        <v>252774.96</v>
      </c>
      <c r="D160" s="18">
        <v>19100</v>
      </c>
      <c r="E160" s="18">
        <v>10717.25</v>
      </c>
      <c r="F160" s="18">
        <f t="shared" si="4"/>
        <v>261157.70999999996</v>
      </c>
      <c r="G160" s="18">
        <v>16826.32</v>
      </c>
      <c r="H160" s="18">
        <f t="shared" si="5"/>
        <v>244331.38999999996</v>
      </c>
    </row>
    <row r="161" spans="1:8" ht="15" customHeight="1">
      <c r="A161" s="9">
        <v>703</v>
      </c>
      <c r="B161" s="9" t="s">
        <v>127</v>
      </c>
      <c r="C161" s="26">
        <f>'March 2021'!F161</f>
        <v>209741.82</v>
      </c>
      <c r="D161" s="18">
        <v>3961.24</v>
      </c>
      <c r="E161" s="18">
        <v>29600</v>
      </c>
      <c r="F161" s="18">
        <f t="shared" si="4"/>
        <v>184103.06</v>
      </c>
      <c r="G161" s="18">
        <v>15432.04</v>
      </c>
      <c r="H161" s="18">
        <f t="shared" si="5"/>
        <v>168671.02</v>
      </c>
    </row>
    <row r="162" spans="1:8" ht="15" customHeight="1">
      <c r="A162" s="9">
        <v>705</v>
      </c>
      <c r="B162" s="9" t="s">
        <v>128</v>
      </c>
      <c r="C162" s="26">
        <f>'March 2021'!F162</f>
        <v>17938.870000000003</v>
      </c>
      <c r="D162" s="18">
        <v>7.62</v>
      </c>
      <c r="E162" s="18">
        <v>0</v>
      </c>
      <c r="F162" s="18">
        <f t="shared" si="4"/>
        <v>17946.49</v>
      </c>
      <c r="G162" s="18">
        <v>0</v>
      </c>
      <c r="H162" s="18">
        <f t="shared" si="5"/>
        <v>17946.49</v>
      </c>
    </row>
    <row r="163" spans="1:8" ht="15" customHeight="1">
      <c r="A163" s="9">
        <v>750</v>
      </c>
      <c r="B163" s="9" t="s">
        <v>210</v>
      </c>
      <c r="C163" s="26">
        <f>'March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'March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'March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'March 2021'!F166</f>
        <v>2499.550000000003</v>
      </c>
      <c r="D166" s="18">
        <v>0</v>
      </c>
      <c r="E166" s="18">
        <v>-4719.02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'March 2021'!F167</f>
        <v>364248.70999999996</v>
      </c>
      <c r="D167" s="18">
        <v>322.11</v>
      </c>
      <c r="E167" s="18">
        <v>0</v>
      </c>
      <c r="F167" s="18">
        <f t="shared" si="4"/>
        <v>364570.81999999995</v>
      </c>
      <c r="G167" s="18">
        <v>0</v>
      </c>
      <c r="H167" s="18">
        <f t="shared" si="5"/>
        <v>364570.81999999995</v>
      </c>
    </row>
    <row r="168" spans="1:8" ht="15" customHeight="1">
      <c r="A168" s="9">
        <v>805</v>
      </c>
      <c r="B168" s="12" t="s">
        <v>131</v>
      </c>
      <c r="C168" s="26">
        <f>'March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'March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'March 2021'!F170</f>
        <v>4769.56</v>
      </c>
      <c r="D170" s="18">
        <v>3658.75</v>
      </c>
      <c r="E170" s="18">
        <v>0</v>
      </c>
      <c r="F170" s="18">
        <f t="shared" si="4"/>
        <v>8428.310000000001</v>
      </c>
      <c r="G170" s="18">
        <v>0</v>
      </c>
      <c r="H170" s="18">
        <f t="shared" si="5"/>
        <v>8428.310000000001</v>
      </c>
    </row>
    <row r="171" spans="1:8" ht="15" customHeight="1">
      <c r="A171" s="9">
        <v>815</v>
      </c>
      <c r="B171" s="12" t="s">
        <v>133</v>
      </c>
      <c r="C171" s="26">
        <f>'March 2021'!F171</f>
        <v>145675.4</v>
      </c>
      <c r="D171" s="18">
        <v>56610</v>
      </c>
      <c r="E171" s="18">
        <v>155301.4</v>
      </c>
      <c r="F171" s="18">
        <f t="shared" si="4"/>
        <v>46984</v>
      </c>
      <c r="G171" s="18">
        <v>0</v>
      </c>
      <c r="H171" s="18">
        <f t="shared" si="5"/>
        <v>46984</v>
      </c>
    </row>
    <row r="172" spans="1:8" ht="15" customHeight="1">
      <c r="A172" s="9">
        <v>817</v>
      </c>
      <c r="B172" s="12" t="s">
        <v>134</v>
      </c>
      <c r="C172" s="26">
        <f>'March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'March 2021'!F173</f>
        <v>120</v>
      </c>
      <c r="D173" s="18">
        <v>28643.92</v>
      </c>
      <c r="E173" s="18">
        <v>28643.93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'March 2021'!F174</f>
        <v>860947.4199999997</v>
      </c>
      <c r="D174" s="18">
        <v>282.63</v>
      </c>
      <c r="E174" s="18">
        <v>-263224.49</v>
      </c>
      <c r="F174" s="18">
        <f t="shared" si="4"/>
        <v>1124454.5399999996</v>
      </c>
      <c r="G174" s="18">
        <v>0</v>
      </c>
      <c r="H174" s="18">
        <f t="shared" si="5"/>
        <v>1124454.5399999996</v>
      </c>
    </row>
    <row r="175" spans="1:8" ht="15" customHeight="1">
      <c r="A175" s="9">
        <v>823</v>
      </c>
      <c r="B175" s="27" t="s">
        <v>136</v>
      </c>
      <c r="C175" s="26">
        <f>'March 2021'!F175</f>
        <v>671533.3600000001</v>
      </c>
      <c r="D175" s="18">
        <v>0</v>
      </c>
      <c r="E175" s="18">
        <v>-41876.63</v>
      </c>
      <c r="F175" s="18">
        <f t="shared" si="4"/>
        <v>713409.9900000001</v>
      </c>
      <c r="G175" s="18">
        <v>0</v>
      </c>
      <c r="H175" s="18">
        <f t="shared" si="5"/>
        <v>713409.9900000001</v>
      </c>
    </row>
    <row r="176" spans="1:8" ht="15" customHeight="1">
      <c r="A176" s="9">
        <v>824</v>
      </c>
      <c r="B176" s="12" t="s">
        <v>137</v>
      </c>
      <c r="C176" s="26">
        <f>'March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'March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'March 2021'!F178</f>
        <v>25055.900000000373</v>
      </c>
      <c r="D178" s="18">
        <v>41642.74</v>
      </c>
      <c r="E178" s="18">
        <v>41642.74</v>
      </c>
      <c r="F178" s="18">
        <f t="shared" si="4"/>
        <v>25055.900000000365</v>
      </c>
      <c r="G178" s="18">
        <v>0</v>
      </c>
      <c r="H178" s="18">
        <f t="shared" si="5"/>
        <v>25055.900000000365</v>
      </c>
    </row>
    <row r="179" spans="1:8" ht="15" customHeight="1">
      <c r="A179" s="9">
        <v>831</v>
      </c>
      <c r="B179" s="12" t="s">
        <v>139</v>
      </c>
      <c r="C179" s="26">
        <f>'March 2021'!F179</f>
        <v>27434.259999999776</v>
      </c>
      <c r="D179" s="18">
        <v>196882.6</v>
      </c>
      <c r="E179" s="18">
        <v>190607.6</v>
      </c>
      <c r="F179" s="18">
        <f t="shared" si="4"/>
        <v>33709.25999999978</v>
      </c>
      <c r="G179" s="18">
        <v>0</v>
      </c>
      <c r="H179" s="18">
        <f t="shared" si="5"/>
        <v>33709.25999999978</v>
      </c>
    </row>
    <row r="180" spans="1:8" ht="15" customHeight="1">
      <c r="A180" s="9">
        <v>832</v>
      </c>
      <c r="B180" s="12" t="s">
        <v>186</v>
      </c>
      <c r="C180" s="26">
        <f>'March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'March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'March 2021'!F182</f>
        <v>0</v>
      </c>
      <c r="D182" s="18">
        <v>153748.39</v>
      </c>
      <c r="E182" s="18">
        <v>153748.39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'March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'March 2021'!F184</f>
        <v>52754.51000000001</v>
      </c>
      <c r="D184" s="18">
        <v>161193.43</v>
      </c>
      <c r="E184" s="18">
        <v>213947.91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'March 2021'!F185</f>
        <v>0</v>
      </c>
      <c r="D185" s="18">
        <v>137253.83</v>
      </c>
      <c r="E185" s="18">
        <v>137253.83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'March 2021'!F186</f>
        <v>743.5400000000081</v>
      </c>
      <c r="D186" s="18">
        <v>73668.6</v>
      </c>
      <c r="E186" s="18">
        <v>73668.6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'March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'March 2021'!F188</f>
        <v>0</v>
      </c>
      <c r="D188" s="18">
        <v>92128.04</v>
      </c>
      <c r="E188" s="18">
        <v>92128.04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'March 2021'!F189</f>
        <v>0</v>
      </c>
      <c r="D189" s="18">
        <v>249800.31</v>
      </c>
      <c r="E189" s="18">
        <v>249800.31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'March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'March 2021'!F191</f>
        <v>21743.610000000004</v>
      </c>
      <c r="D191" s="18">
        <v>0</v>
      </c>
      <c r="E191" s="18">
        <v>300.95</v>
      </c>
      <c r="F191" s="18">
        <f t="shared" si="4"/>
        <v>21442.660000000003</v>
      </c>
      <c r="G191" s="18">
        <v>0</v>
      </c>
      <c r="H191" s="18">
        <f t="shared" si="5"/>
        <v>21442.660000000003</v>
      </c>
    </row>
    <row r="192" spans="1:8" ht="15" customHeight="1">
      <c r="A192" s="9">
        <v>851</v>
      </c>
      <c r="B192" s="12" t="s">
        <v>144</v>
      </c>
      <c r="C192" s="26">
        <f>'March 2021'!F192</f>
        <v>4802239.36999999</v>
      </c>
      <c r="D192" s="18">
        <v>439331.12</v>
      </c>
      <c r="E192" s="18">
        <v>2405163.66</v>
      </c>
      <c r="F192" s="18">
        <f t="shared" si="4"/>
        <v>2836406.82999999</v>
      </c>
      <c r="G192" s="18">
        <v>0</v>
      </c>
      <c r="H192" s="18">
        <f t="shared" si="5"/>
        <v>2836406.82999999</v>
      </c>
    </row>
    <row r="193" spans="1:8" ht="15" customHeight="1">
      <c r="A193" s="9">
        <v>852</v>
      </c>
      <c r="B193" s="12" t="s">
        <v>145</v>
      </c>
      <c r="C193" s="26">
        <f>'March 2021'!F193</f>
        <v>11284.75</v>
      </c>
      <c r="D193" s="18">
        <v>5198.71</v>
      </c>
      <c r="E193" s="18">
        <v>0</v>
      </c>
      <c r="F193" s="18">
        <f t="shared" si="4"/>
        <v>16483.46</v>
      </c>
      <c r="G193" s="18">
        <v>0</v>
      </c>
      <c r="H193" s="18">
        <f t="shared" si="5"/>
        <v>16483.46</v>
      </c>
    </row>
    <row r="194" spans="1:8" ht="15" customHeight="1">
      <c r="A194" s="9">
        <v>853</v>
      </c>
      <c r="B194" s="12" t="s">
        <v>146</v>
      </c>
      <c r="C194" s="26">
        <f>'March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'March 2021'!F195</f>
        <v>814.98</v>
      </c>
      <c r="D195" s="18">
        <v>2875</v>
      </c>
      <c r="E195" s="18">
        <v>0</v>
      </c>
      <c r="F195" s="18">
        <f t="shared" si="4"/>
        <v>3689.98</v>
      </c>
      <c r="G195" s="18">
        <v>0</v>
      </c>
      <c r="H195" s="18">
        <f t="shared" si="5"/>
        <v>3689.98</v>
      </c>
    </row>
    <row r="196" spans="1:8" ht="15" customHeight="1">
      <c r="A196" s="9">
        <v>855</v>
      </c>
      <c r="B196" s="12" t="s">
        <v>192</v>
      </c>
      <c r="C196" s="26">
        <f>'March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'March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'March 2021'!F198</f>
        <v>237122.3999999999</v>
      </c>
      <c r="D198" s="18">
        <v>218686.56</v>
      </c>
      <c r="E198" s="18">
        <v>0</v>
      </c>
      <c r="F198" s="18">
        <f t="shared" si="4"/>
        <v>455808.9599999999</v>
      </c>
      <c r="G198" s="18">
        <v>0</v>
      </c>
      <c r="H198" s="18">
        <f t="shared" si="5"/>
        <v>455808.9599999999</v>
      </c>
    </row>
    <row r="199" spans="1:8" ht="15" customHeight="1">
      <c r="A199" s="9">
        <v>859</v>
      </c>
      <c r="B199" s="12" t="s">
        <v>150</v>
      </c>
      <c r="C199" s="26">
        <f>'March 2021'!F199</f>
        <v>21693.630000000005</v>
      </c>
      <c r="D199" s="18">
        <v>14241.58</v>
      </c>
      <c r="E199" s="18">
        <v>0</v>
      </c>
      <c r="F199" s="18">
        <f t="shared" si="4"/>
        <v>35935.21000000001</v>
      </c>
      <c r="G199" s="18">
        <v>0</v>
      </c>
      <c r="H199" s="18">
        <f t="shared" si="5"/>
        <v>35935.21000000001</v>
      </c>
    </row>
    <row r="200" spans="1:8" ht="15" customHeight="1">
      <c r="A200" s="9">
        <v>861</v>
      </c>
      <c r="B200" s="12" t="s">
        <v>151</v>
      </c>
      <c r="C200" s="26">
        <f>'March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'March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'March 2021'!F202</f>
        <v>1072.23</v>
      </c>
      <c r="D202" s="18">
        <v>0</v>
      </c>
      <c r="E202" s="18">
        <v>363.56</v>
      </c>
      <c r="F202" s="18">
        <f t="shared" si="4"/>
        <v>708.6700000000001</v>
      </c>
      <c r="G202" s="18">
        <v>0</v>
      </c>
      <c r="H202" s="18">
        <f t="shared" si="5"/>
        <v>708.6700000000001</v>
      </c>
    </row>
    <row r="203" spans="1:8" ht="15" customHeight="1">
      <c r="A203" s="9">
        <v>890</v>
      </c>
      <c r="B203" s="12" t="s">
        <v>248</v>
      </c>
      <c r="C203" s="26">
        <f>'March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'March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'March 2021'!F205</f>
        <v>218049.87</v>
      </c>
      <c r="D205" s="18">
        <v>10607.75</v>
      </c>
      <c r="E205" s="18">
        <v>8129.92</v>
      </c>
      <c r="F205" s="18">
        <f t="shared" si="4"/>
        <v>220527.69999999998</v>
      </c>
      <c r="G205" s="18">
        <v>6650</v>
      </c>
      <c r="H205" s="18">
        <f t="shared" si="5"/>
        <v>213877.69999999998</v>
      </c>
    </row>
    <row r="206" spans="1:8" ht="15" customHeight="1">
      <c r="A206" s="9">
        <v>901</v>
      </c>
      <c r="B206" s="12" t="s">
        <v>154</v>
      </c>
      <c r="C206" s="26">
        <f>'March 2021'!F206</f>
        <v>2366677.13</v>
      </c>
      <c r="D206" s="18">
        <v>80598.08</v>
      </c>
      <c r="E206" s="18">
        <v>183624.91</v>
      </c>
      <c r="F206" s="18">
        <f t="shared" si="4"/>
        <v>2263650.3</v>
      </c>
      <c r="G206" s="18">
        <v>168665.71</v>
      </c>
      <c r="H206" s="18">
        <f t="shared" si="5"/>
        <v>2094984.5899999999</v>
      </c>
    </row>
    <row r="207" spans="1:8" ht="15" customHeight="1">
      <c r="A207" s="9">
        <v>902</v>
      </c>
      <c r="B207" s="12" t="s">
        <v>155</v>
      </c>
      <c r="C207" s="26">
        <f>'March 2021'!F207</f>
        <v>21122.529999999995</v>
      </c>
      <c r="D207" s="18">
        <v>0</v>
      </c>
      <c r="E207" s="18">
        <v>410.63</v>
      </c>
      <c r="F207" s="18">
        <f aca="true" t="shared" si="6" ref="F207:F243">SUM(C207+D207)-E207</f>
        <v>20711.899999999994</v>
      </c>
      <c r="G207" s="18">
        <v>2435.7</v>
      </c>
      <c r="H207" s="18">
        <f aca="true" t="shared" si="7" ref="H207:H243">(F207-G207)</f>
        <v>18276.199999999993</v>
      </c>
    </row>
    <row r="208" spans="1:8" ht="15" customHeight="1">
      <c r="A208" s="9">
        <v>903</v>
      </c>
      <c r="B208" s="12" t="s">
        <v>226</v>
      </c>
      <c r="C208" s="26">
        <f>'March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'March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'March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'March 2021'!F211</f>
        <v>6688.11</v>
      </c>
      <c r="D211" s="18">
        <v>890</v>
      </c>
      <c r="E211" s="18">
        <v>0</v>
      </c>
      <c r="F211" s="18">
        <f t="shared" si="6"/>
        <v>7578.11</v>
      </c>
      <c r="G211" s="18">
        <v>220</v>
      </c>
      <c r="H211" s="18">
        <f t="shared" si="7"/>
        <v>7358.11</v>
      </c>
    </row>
    <row r="212" spans="1:8" ht="15" customHeight="1">
      <c r="A212" s="9">
        <v>907</v>
      </c>
      <c r="B212" s="12" t="s">
        <v>157</v>
      </c>
      <c r="C212" s="26">
        <f>'March 2021'!F212</f>
        <v>37594.35999999999</v>
      </c>
      <c r="D212" s="18">
        <v>4284.75</v>
      </c>
      <c r="E212" s="18">
        <v>4953.61</v>
      </c>
      <c r="F212" s="18">
        <f t="shared" si="6"/>
        <v>36925.49999999999</v>
      </c>
      <c r="G212" s="18">
        <v>8215</v>
      </c>
      <c r="H212" s="18">
        <f t="shared" si="7"/>
        <v>28710.499999999993</v>
      </c>
    </row>
    <row r="213" spans="1:8" ht="15" customHeight="1">
      <c r="A213" s="9">
        <v>908</v>
      </c>
      <c r="B213" s="12" t="s">
        <v>158</v>
      </c>
      <c r="C213" s="26">
        <f>'March 2021'!F213</f>
        <v>62986.329999999994</v>
      </c>
      <c r="D213" s="18">
        <v>7390</v>
      </c>
      <c r="E213" s="18">
        <v>356.36</v>
      </c>
      <c r="F213" s="18">
        <f t="shared" si="6"/>
        <v>70019.96999999999</v>
      </c>
      <c r="G213" s="18">
        <v>2130</v>
      </c>
      <c r="H213" s="18">
        <f t="shared" si="7"/>
        <v>67889.96999999999</v>
      </c>
    </row>
    <row r="214" spans="1:8" ht="15" customHeight="1">
      <c r="A214" s="9">
        <v>909</v>
      </c>
      <c r="B214" s="12" t="s">
        <v>159</v>
      </c>
      <c r="C214" s="26">
        <f>'March 2021'!F214</f>
        <v>15425.84</v>
      </c>
      <c r="D214" s="18">
        <v>0</v>
      </c>
      <c r="E214" s="18">
        <v>929.49</v>
      </c>
      <c r="F214" s="18">
        <f t="shared" si="6"/>
        <v>14496.35</v>
      </c>
      <c r="G214" s="18">
        <v>0</v>
      </c>
      <c r="H214" s="18">
        <f t="shared" si="7"/>
        <v>14496.35</v>
      </c>
    </row>
    <row r="215" spans="1:8" ht="15" customHeight="1">
      <c r="A215" s="9">
        <v>910</v>
      </c>
      <c r="B215" s="12" t="s">
        <v>160</v>
      </c>
      <c r="C215" s="26">
        <f>'March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'March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'March 2021'!F217</f>
        <v>406562.66</v>
      </c>
      <c r="D217" s="18">
        <v>200696.13</v>
      </c>
      <c r="E217" s="18">
        <v>54580.91</v>
      </c>
      <c r="F217" s="18">
        <f t="shared" si="6"/>
        <v>552677.88</v>
      </c>
      <c r="G217" s="18">
        <v>404057.32</v>
      </c>
      <c r="H217" s="18">
        <f t="shared" si="7"/>
        <v>148620.56</v>
      </c>
    </row>
    <row r="218" spans="1:8" ht="15" customHeight="1">
      <c r="A218" s="9">
        <v>913</v>
      </c>
      <c r="B218" s="12" t="s">
        <v>162</v>
      </c>
      <c r="C218" s="26">
        <f>'March 2021'!F218</f>
        <v>814901.39</v>
      </c>
      <c r="D218" s="18">
        <v>140849</v>
      </c>
      <c r="E218" s="18">
        <v>180381.7</v>
      </c>
      <c r="F218" s="18">
        <f t="shared" si="6"/>
        <v>775368.69</v>
      </c>
      <c r="G218" s="18">
        <v>219042.79</v>
      </c>
      <c r="H218" s="18">
        <f t="shared" si="7"/>
        <v>556325.8999999999</v>
      </c>
    </row>
    <row r="219" spans="1:8" ht="15" customHeight="1">
      <c r="A219" s="9">
        <v>914</v>
      </c>
      <c r="B219" s="12" t="s">
        <v>163</v>
      </c>
      <c r="C219" s="26">
        <f>'March 2021'!F219</f>
        <v>495696.01999999996</v>
      </c>
      <c r="D219" s="18">
        <v>8772</v>
      </c>
      <c r="E219" s="18">
        <v>26827.09</v>
      </c>
      <c r="F219" s="18">
        <f t="shared" si="6"/>
        <v>477640.92999999993</v>
      </c>
      <c r="G219" s="18">
        <v>40414.4</v>
      </c>
      <c r="H219" s="18">
        <f t="shared" si="7"/>
        <v>437226.5299999999</v>
      </c>
    </row>
    <row r="220" spans="1:8" ht="15" customHeight="1">
      <c r="A220" s="9">
        <v>915</v>
      </c>
      <c r="B220" s="12" t="s">
        <v>193</v>
      </c>
      <c r="C220" s="26">
        <f>'March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'March 2021'!F221</f>
        <v>7853.07</v>
      </c>
      <c r="D221" s="18">
        <v>321</v>
      </c>
      <c r="E221" s="18">
        <v>0</v>
      </c>
      <c r="F221" s="18">
        <f t="shared" si="6"/>
        <v>8174.07</v>
      </c>
      <c r="G221" s="18">
        <v>0</v>
      </c>
      <c r="H221" s="18">
        <f t="shared" si="7"/>
        <v>8174.07</v>
      </c>
    </row>
    <row r="222" spans="1:8" ht="15" customHeight="1">
      <c r="A222" s="13">
        <v>925</v>
      </c>
      <c r="B222" s="12" t="s">
        <v>165</v>
      </c>
      <c r="C222" s="26">
        <f>'March 2021'!F222</f>
        <v>561</v>
      </c>
      <c r="D222" s="18">
        <v>425</v>
      </c>
      <c r="E222" s="18">
        <v>0</v>
      </c>
      <c r="F222" s="18">
        <f t="shared" si="6"/>
        <v>986</v>
      </c>
      <c r="G222" s="18">
        <v>0</v>
      </c>
      <c r="H222" s="18">
        <f t="shared" si="7"/>
        <v>986</v>
      </c>
    </row>
    <row r="223" spans="1:8" ht="15" customHeight="1">
      <c r="A223" s="13">
        <v>926</v>
      </c>
      <c r="B223" s="12" t="s">
        <v>166</v>
      </c>
      <c r="C223" s="26">
        <f>'March 2021'!F223</f>
        <v>608</v>
      </c>
      <c r="D223" s="18">
        <v>530.33</v>
      </c>
      <c r="E223" s="18">
        <v>0</v>
      </c>
      <c r="F223" s="18">
        <f t="shared" si="6"/>
        <v>1138.33</v>
      </c>
      <c r="G223" s="18">
        <v>0</v>
      </c>
      <c r="H223" s="18">
        <f t="shared" si="7"/>
        <v>1138.33</v>
      </c>
    </row>
    <row r="224" spans="1:8" ht="15" customHeight="1">
      <c r="A224" s="13">
        <v>940</v>
      </c>
      <c r="B224" s="12" t="s">
        <v>167</v>
      </c>
      <c r="C224" s="26">
        <f>'March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'March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'March 2021'!F226</f>
        <v>365321.03</v>
      </c>
      <c r="D226" s="18">
        <v>19750</v>
      </c>
      <c r="E226" s="18">
        <v>66225.19</v>
      </c>
      <c r="F226" s="18">
        <f t="shared" si="6"/>
        <v>318845.84</v>
      </c>
      <c r="G226" s="18">
        <v>11850.52</v>
      </c>
      <c r="H226" s="18">
        <f t="shared" si="7"/>
        <v>306995.32</v>
      </c>
    </row>
    <row r="227" spans="1:8" ht="15" customHeight="1">
      <c r="A227" s="13">
        <v>944</v>
      </c>
      <c r="B227" s="12" t="s">
        <v>169</v>
      </c>
      <c r="C227" s="26">
        <f>'March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'March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'March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'March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'March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'March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'March 2021'!F233</f>
        <v>1473436.5300000007</v>
      </c>
      <c r="D233" s="18">
        <v>530490.64</v>
      </c>
      <c r="E233" s="18">
        <v>348676.17</v>
      </c>
      <c r="F233" s="18">
        <f t="shared" si="6"/>
        <v>1655251.000000001</v>
      </c>
      <c r="G233" s="18">
        <v>284853.04</v>
      </c>
      <c r="H233" s="18">
        <f t="shared" si="7"/>
        <v>1370397.960000001</v>
      </c>
    </row>
    <row r="234" spans="1:8" ht="15" customHeight="1">
      <c r="A234" s="13">
        <v>971</v>
      </c>
      <c r="B234" s="12" t="s">
        <v>245</v>
      </c>
      <c r="C234" s="26">
        <f>'March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'March 2021'!F235</f>
        <v>211346.40999999997</v>
      </c>
      <c r="D235" s="18">
        <v>122250</v>
      </c>
      <c r="E235" s="18">
        <v>41572.15</v>
      </c>
      <c r="F235" s="18">
        <f t="shared" si="6"/>
        <v>292024.25999999995</v>
      </c>
      <c r="G235" s="18">
        <v>38285.48</v>
      </c>
      <c r="H235" s="18">
        <f t="shared" si="7"/>
        <v>253738.77999999994</v>
      </c>
    </row>
    <row r="236" spans="1:8" ht="15" customHeight="1">
      <c r="A236" s="13">
        <v>976</v>
      </c>
      <c r="B236" s="12" t="s">
        <v>246</v>
      </c>
      <c r="C236" s="26">
        <f>'March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'March 2021'!F237</f>
        <v>762442.2100000003</v>
      </c>
      <c r="D237" s="18">
        <v>69304</v>
      </c>
      <c r="E237" s="18">
        <v>49325.62</v>
      </c>
      <c r="F237" s="18">
        <f t="shared" si="6"/>
        <v>782420.5900000003</v>
      </c>
      <c r="G237" s="18">
        <v>0</v>
      </c>
      <c r="H237" s="18">
        <f t="shared" si="7"/>
        <v>782420.5900000003</v>
      </c>
    </row>
    <row r="238" spans="1:8" ht="15" customHeight="1">
      <c r="A238" s="13">
        <v>982</v>
      </c>
      <c r="B238" s="12" t="s">
        <v>178</v>
      </c>
      <c r="C238" s="26">
        <f>'March 2021'!F238</f>
        <v>164891.06000000003</v>
      </c>
      <c r="D238" s="18">
        <v>4474</v>
      </c>
      <c r="E238" s="18">
        <v>10649.5</v>
      </c>
      <c r="F238" s="18">
        <f t="shared" si="6"/>
        <v>158715.56000000003</v>
      </c>
      <c r="G238" s="18">
        <v>51817.22</v>
      </c>
      <c r="H238" s="18">
        <f t="shared" si="7"/>
        <v>106898.34000000003</v>
      </c>
    </row>
    <row r="239" spans="1:8" ht="15" customHeight="1">
      <c r="A239" s="13">
        <v>985</v>
      </c>
      <c r="B239" s="12" t="s">
        <v>179</v>
      </c>
      <c r="C239" s="26">
        <f>'March 2021'!F239</f>
        <v>70380.29000000001</v>
      </c>
      <c r="D239" s="18">
        <v>0</v>
      </c>
      <c r="E239" s="18">
        <v>16026</v>
      </c>
      <c r="F239" s="18">
        <f t="shared" si="6"/>
        <v>54354.29000000001</v>
      </c>
      <c r="G239" s="18">
        <v>28000</v>
      </c>
      <c r="H239" s="18">
        <f t="shared" si="7"/>
        <v>26354.290000000008</v>
      </c>
    </row>
    <row r="240" spans="1:8" ht="15" customHeight="1">
      <c r="A240" s="13">
        <v>990</v>
      </c>
      <c r="B240" s="9" t="s">
        <v>180</v>
      </c>
      <c r="C240" s="26">
        <f>'March 2021'!F240</f>
        <v>557003.09</v>
      </c>
      <c r="D240" s="18">
        <v>9325.67</v>
      </c>
      <c r="E240" s="18">
        <v>31581.9</v>
      </c>
      <c r="F240" s="18">
        <f t="shared" si="6"/>
        <v>534746.86</v>
      </c>
      <c r="G240" s="18">
        <v>43930.78</v>
      </c>
      <c r="H240" s="18">
        <f t="shared" si="7"/>
        <v>490816.07999999996</v>
      </c>
    </row>
    <row r="241" spans="1:8" ht="15" customHeight="1">
      <c r="A241" s="9">
        <v>999</v>
      </c>
      <c r="B241" s="9" t="s">
        <v>181</v>
      </c>
      <c r="C241" s="26">
        <f>'March 2021'!F241</f>
        <v>1037491.2000000002</v>
      </c>
      <c r="D241" s="18">
        <v>0</v>
      </c>
      <c r="E241" s="18">
        <v>-272842.35</v>
      </c>
      <c r="F241" s="18">
        <f t="shared" si="6"/>
        <v>1310333.5500000003</v>
      </c>
      <c r="G241" s="18">
        <v>0</v>
      </c>
      <c r="H241" s="18">
        <f t="shared" si="7"/>
        <v>1310333.5500000003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'March 2021'!F243</f>
        <v>94538154.75999999</v>
      </c>
      <c r="D243" s="20">
        <f>SUM(D8:D242)</f>
        <v>9831641.260000002</v>
      </c>
      <c r="E243" s="20">
        <f>SUM(E8:E242)</f>
        <v>11667054.029999997</v>
      </c>
      <c r="F243" s="28">
        <f t="shared" si="6"/>
        <v>92702741.99</v>
      </c>
      <c r="G243" s="20">
        <f>SUM(G8:G242)</f>
        <v>9447098.919999998</v>
      </c>
      <c r="H243" s="28">
        <f t="shared" si="7"/>
        <v>83255643.07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27" max="7" man="1"/>
  </rowBreaks>
  <ignoredErrors>
    <ignoredError sqref="F24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4"/>
  <sheetViews>
    <sheetView zoomScale="120" zoomScaleNormal="120" zoomScalePageLayoutView="0" workbookViewId="0" topLeftCell="A226">
      <selection activeCell="F8" sqref="F8:F244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255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256</v>
      </c>
      <c r="E6" s="23" t="s">
        <v>256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'April 2021'!F8</f>
        <v>7113857.369999996</v>
      </c>
      <c r="D8" s="18">
        <v>2407889.81</v>
      </c>
      <c r="E8" s="18">
        <v>1474008.39</v>
      </c>
      <c r="F8" s="18">
        <f aca="true" t="shared" si="0" ref="F8:F72">SUM(C8+D8)-E8</f>
        <v>8047738.789999996</v>
      </c>
      <c r="G8" s="18">
        <v>2969884.22</v>
      </c>
      <c r="H8" s="18">
        <f aca="true" t="shared" si="1" ref="H8:H72">(F8-G8)</f>
        <v>5077854.569999997</v>
      </c>
    </row>
    <row r="9" spans="1:9" ht="15" customHeight="1">
      <c r="A9" s="10" t="s">
        <v>11</v>
      </c>
      <c r="B9" s="9" t="s">
        <v>214</v>
      </c>
      <c r="C9" s="26">
        <f>'April 2021'!F9</f>
        <v>179357.97</v>
      </c>
      <c r="D9" s="18">
        <v>0</v>
      </c>
      <c r="E9" s="18">
        <v>286.04</v>
      </c>
      <c r="F9" s="18">
        <f t="shared" si="0"/>
        <v>179071.93</v>
      </c>
      <c r="G9" s="18">
        <v>0</v>
      </c>
      <c r="H9" s="18">
        <f t="shared" si="1"/>
        <v>179071.93</v>
      </c>
      <c r="I9" s="18"/>
    </row>
    <row r="10" spans="1:8" ht="15" customHeight="1">
      <c r="A10" s="9">
        <v>101</v>
      </c>
      <c r="B10" s="9" t="s">
        <v>12</v>
      </c>
      <c r="C10" s="26">
        <f>'April 2021'!F10</f>
        <v>1562445.4600000002</v>
      </c>
      <c r="D10" s="18">
        <v>50</v>
      </c>
      <c r="E10" s="18">
        <v>86521.68</v>
      </c>
      <c r="F10" s="18">
        <f t="shared" si="0"/>
        <v>1475973.7800000003</v>
      </c>
      <c r="G10" s="18">
        <v>202990.83</v>
      </c>
      <c r="H10" s="18">
        <f t="shared" si="1"/>
        <v>1272982.9500000002</v>
      </c>
    </row>
    <row r="11" spans="1:8" ht="15" customHeight="1">
      <c r="A11" s="9">
        <v>102</v>
      </c>
      <c r="B11" s="9" t="s">
        <v>222</v>
      </c>
      <c r="C11" s="26">
        <f>'April 2021'!F11</f>
        <v>8920.680000000002</v>
      </c>
      <c r="D11" s="18">
        <v>3.09</v>
      </c>
      <c r="E11" s="18">
        <v>0</v>
      </c>
      <c r="F11" s="18">
        <f t="shared" si="0"/>
        <v>8923.770000000002</v>
      </c>
      <c r="G11" s="18">
        <v>8900</v>
      </c>
      <c r="H11" s="18">
        <f t="shared" si="1"/>
        <v>23.770000000002256</v>
      </c>
    </row>
    <row r="12" spans="1:8" ht="15" customHeight="1">
      <c r="A12" s="9">
        <v>103</v>
      </c>
      <c r="B12" s="9" t="s">
        <v>270</v>
      </c>
      <c r="C12" s="26">
        <v>0</v>
      </c>
      <c r="D12" s="18">
        <v>5728863.5</v>
      </c>
      <c r="E12" s="18"/>
      <c r="F12" s="18">
        <f t="shared" si="0"/>
        <v>5728863.5</v>
      </c>
      <c r="G12" s="18"/>
      <c r="H12" s="18">
        <f t="shared" si="1"/>
        <v>5728863.5</v>
      </c>
    </row>
    <row r="13" spans="1:8" ht="15" customHeight="1">
      <c r="A13" s="9">
        <v>104</v>
      </c>
      <c r="B13" s="9" t="s">
        <v>13</v>
      </c>
      <c r="C13" s="26">
        <f>'April 2021'!F12</f>
        <v>63773.19</v>
      </c>
      <c r="D13" s="18">
        <v>225.63</v>
      </c>
      <c r="E13" s="18">
        <v>0</v>
      </c>
      <c r="F13" s="18">
        <f t="shared" si="0"/>
        <v>63998.82</v>
      </c>
      <c r="G13" s="18">
        <v>0</v>
      </c>
      <c r="H13" s="18">
        <f t="shared" si="1"/>
        <v>63998.82</v>
      </c>
    </row>
    <row r="14" spans="1:8" ht="15" customHeight="1">
      <c r="A14" s="9">
        <v>110</v>
      </c>
      <c r="B14" s="9" t="s">
        <v>14</v>
      </c>
      <c r="C14" s="26">
        <f>'April 2021'!F13</f>
        <v>537792.5499999999</v>
      </c>
      <c r="D14" s="18">
        <v>0</v>
      </c>
      <c r="E14" s="18">
        <v>171000.28</v>
      </c>
      <c r="F14" s="18">
        <f t="shared" si="0"/>
        <v>366792.2699999999</v>
      </c>
      <c r="G14" s="18">
        <v>999.49</v>
      </c>
      <c r="H14" s="18">
        <f t="shared" si="1"/>
        <v>365792.7799999999</v>
      </c>
    </row>
    <row r="15" spans="1:8" ht="15" customHeight="1">
      <c r="A15" s="9">
        <v>113</v>
      </c>
      <c r="B15" s="9" t="s">
        <v>15</v>
      </c>
      <c r="C15" s="26">
        <f>'April 2021'!F14</f>
        <v>172913.68000000002</v>
      </c>
      <c r="D15" s="18">
        <v>0</v>
      </c>
      <c r="E15" s="18">
        <v>2928.52</v>
      </c>
      <c r="F15" s="18">
        <f t="shared" si="0"/>
        <v>169985.16000000003</v>
      </c>
      <c r="G15" s="18">
        <v>0</v>
      </c>
      <c r="H15" s="18">
        <f t="shared" si="1"/>
        <v>169985.16000000003</v>
      </c>
    </row>
    <row r="16" spans="1:8" ht="15" customHeight="1">
      <c r="A16" s="9">
        <v>115</v>
      </c>
      <c r="B16" s="9" t="s">
        <v>16</v>
      </c>
      <c r="C16" s="26">
        <f>'April 2021'!F15</f>
        <v>10586.09</v>
      </c>
      <c r="D16" s="18">
        <v>0</v>
      </c>
      <c r="E16" s="18">
        <v>0</v>
      </c>
      <c r="F16" s="18">
        <f t="shared" si="0"/>
        <v>10586.09</v>
      </c>
      <c r="G16" s="18">
        <v>0</v>
      </c>
      <c r="H16" s="18">
        <f t="shared" si="1"/>
        <v>10586.09</v>
      </c>
    </row>
    <row r="17" spans="1:8" ht="15" customHeight="1">
      <c r="A17" s="9">
        <v>116</v>
      </c>
      <c r="B17" s="9" t="s">
        <v>17</v>
      </c>
      <c r="C17" s="26">
        <f>'April 2021'!F16</f>
        <v>70174.99999999999</v>
      </c>
      <c r="D17" s="18">
        <v>167.25</v>
      </c>
      <c r="E17" s="18">
        <v>1.02</v>
      </c>
      <c r="F17" s="18">
        <f t="shared" si="0"/>
        <v>70341.22999999998</v>
      </c>
      <c r="G17" s="18">
        <v>1502.76</v>
      </c>
      <c r="H17" s="18">
        <f t="shared" si="1"/>
        <v>68838.46999999999</v>
      </c>
    </row>
    <row r="18" spans="1:8" ht="15" customHeight="1">
      <c r="A18" s="9">
        <v>119</v>
      </c>
      <c r="B18" s="9" t="s">
        <v>223</v>
      </c>
      <c r="C18" s="26">
        <f>'April 2021'!F17</f>
        <v>65796</v>
      </c>
      <c r="D18" s="18">
        <v>0</v>
      </c>
      <c r="E18" s="18">
        <v>4200</v>
      </c>
      <c r="F18" s="18">
        <f t="shared" si="0"/>
        <v>61596</v>
      </c>
      <c r="G18" s="18">
        <v>61421</v>
      </c>
      <c r="H18" s="18">
        <f t="shared" si="1"/>
        <v>175</v>
      </c>
    </row>
    <row r="19" spans="1:8" ht="15" customHeight="1">
      <c r="A19" s="9">
        <v>120</v>
      </c>
      <c r="B19" s="11" t="s">
        <v>18</v>
      </c>
      <c r="C19" s="26">
        <f>'April 2021'!F18</f>
        <v>82802.97</v>
      </c>
      <c r="D19" s="18">
        <v>34.02</v>
      </c>
      <c r="E19" s="18">
        <v>0</v>
      </c>
      <c r="F19" s="18">
        <f t="shared" si="0"/>
        <v>82836.99</v>
      </c>
      <c r="G19" s="18">
        <v>0</v>
      </c>
      <c r="H19" s="18">
        <f t="shared" si="1"/>
        <v>82836.99</v>
      </c>
    </row>
    <row r="20" spans="1:8" ht="15" customHeight="1">
      <c r="A20" s="9">
        <v>121</v>
      </c>
      <c r="B20" s="9" t="s">
        <v>19</v>
      </c>
      <c r="C20" s="26">
        <f>'April 2021'!F19</f>
        <v>200</v>
      </c>
      <c r="D20" s="18">
        <v>0</v>
      </c>
      <c r="E20" s="18">
        <v>0</v>
      </c>
      <c r="F20" s="18">
        <f t="shared" si="0"/>
        <v>200</v>
      </c>
      <c r="G20" s="18">
        <v>0</v>
      </c>
      <c r="H20" s="18">
        <f t="shared" si="1"/>
        <v>200</v>
      </c>
    </row>
    <row r="21" spans="1:8" ht="15" customHeight="1">
      <c r="A21" s="9">
        <v>125</v>
      </c>
      <c r="B21" s="9" t="s">
        <v>215</v>
      </c>
      <c r="C21" s="26">
        <f>'April 2021'!F20</f>
        <v>15064.280000000017</v>
      </c>
      <c r="D21" s="18">
        <v>20.57</v>
      </c>
      <c r="E21" s="18">
        <v>0</v>
      </c>
      <c r="F21" s="18">
        <f t="shared" si="0"/>
        <v>15084.850000000017</v>
      </c>
      <c r="G21" s="18">
        <v>15064.28</v>
      </c>
      <c r="H21" s="18">
        <f t="shared" si="1"/>
        <v>20.57000000001608</v>
      </c>
    </row>
    <row r="22" spans="1:8" ht="15" customHeight="1">
      <c r="A22" s="9">
        <v>135</v>
      </c>
      <c r="B22" s="9" t="s">
        <v>20</v>
      </c>
      <c r="C22" s="26">
        <f>'April 2021'!F21</f>
        <v>4490421.11</v>
      </c>
      <c r="D22" s="18">
        <v>1845.03</v>
      </c>
      <c r="E22" s="18">
        <v>0</v>
      </c>
      <c r="F22" s="18">
        <f t="shared" si="0"/>
        <v>4492266.140000001</v>
      </c>
      <c r="G22" s="18">
        <v>0</v>
      </c>
      <c r="H22" s="18">
        <f t="shared" si="1"/>
        <v>4492266.140000001</v>
      </c>
    </row>
    <row r="23" spans="1:8" ht="15" customHeight="1">
      <c r="A23" s="9">
        <v>136</v>
      </c>
      <c r="B23" s="9" t="s">
        <v>21</v>
      </c>
      <c r="C23" s="26">
        <f>'April 2021'!F22</f>
        <v>272581.61000000004</v>
      </c>
      <c r="D23" s="18">
        <v>112</v>
      </c>
      <c r="E23" s="18">
        <v>0</v>
      </c>
      <c r="F23" s="18">
        <f t="shared" si="0"/>
        <v>272693.61000000004</v>
      </c>
      <c r="G23" s="18">
        <v>0</v>
      </c>
      <c r="H23" s="18">
        <f t="shared" si="1"/>
        <v>272693.61000000004</v>
      </c>
    </row>
    <row r="24" spans="1:8" ht="15" customHeight="1">
      <c r="A24" s="9">
        <v>137</v>
      </c>
      <c r="B24" s="9" t="s">
        <v>250</v>
      </c>
      <c r="C24" s="26">
        <f>'April 2021'!F23</f>
        <v>0</v>
      </c>
      <c r="D24" s="18">
        <v>0</v>
      </c>
      <c r="E24" s="18">
        <v>0</v>
      </c>
      <c r="F24" s="18">
        <f t="shared" si="0"/>
        <v>0</v>
      </c>
      <c r="G24" s="18">
        <v>0</v>
      </c>
      <c r="H24" s="18">
        <f t="shared" si="1"/>
        <v>0</v>
      </c>
    </row>
    <row r="25" spans="1:8" ht="15" customHeight="1">
      <c r="A25" s="9">
        <v>140</v>
      </c>
      <c r="B25" s="9" t="s">
        <v>196</v>
      </c>
      <c r="C25" s="26">
        <f>'April 2021'!F24</f>
        <v>3400</v>
      </c>
      <c r="D25" s="18">
        <v>0</v>
      </c>
      <c r="E25" s="18">
        <v>0</v>
      </c>
      <c r="F25" s="18">
        <f t="shared" si="0"/>
        <v>3400</v>
      </c>
      <c r="G25" s="18">
        <v>0</v>
      </c>
      <c r="H25" s="18">
        <f t="shared" si="1"/>
        <v>3400</v>
      </c>
    </row>
    <row r="26" spans="1:8" ht="15" customHeight="1">
      <c r="A26" s="9">
        <v>150</v>
      </c>
      <c r="B26" s="9" t="s">
        <v>22</v>
      </c>
      <c r="C26" s="26">
        <f>'April 2021'!F25</f>
        <v>163965.58000000007</v>
      </c>
      <c r="D26" s="18">
        <v>12145.32</v>
      </c>
      <c r="E26" s="18">
        <v>7875</v>
      </c>
      <c r="F26" s="18">
        <f t="shared" si="0"/>
        <v>168235.90000000008</v>
      </c>
      <c r="G26" s="18">
        <v>93523.38</v>
      </c>
      <c r="H26" s="18">
        <f t="shared" si="1"/>
        <v>74712.52000000008</v>
      </c>
    </row>
    <row r="27" spans="1:8" ht="15" customHeight="1">
      <c r="A27" s="9">
        <v>153</v>
      </c>
      <c r="B27" s="9" t="s">
        <v>23</v>
      </c>
      <c r="C27" s="26">
        <f>'April 2021'!F26</f>
        <v>9725.59</v>
      </c>
      <c r="D27" s="18">
        <v>31</v>
      </c>
      <c r="E27" s="18">
        <v>0</v>
      </c>
      <c r="F27" s="18">
        <f t="shared" si="0"/>
        <v>9756.59</v>
      </c>
      <c r="G27" s="18">
        <v>0</v>
      </c>
      <c r="H27" s="18">
        <f t="shared" si="1"/>
        <v>9756.59</v>
      </c>
    </row>
    <row r="28" spans="1:8" ht="15" customHeight="1">
      <c r="A28" s="9">
        <v>155</v>
      </c>
      <c r="B28" s="9" t="s">
        <v>24</v>
      </c>
      <c r="C28" s="26">
        <f>'April 2021'!F27</f>
        <v>-32.14999999999975</v>
      </c>
      <c r="D28" s="18">
        <v>510</v>
      </c>
      <c r="E28" s="18">
        <v>37.5</v>
      </c>
      <c r="F28" s="18">
        <f t="shared" si="0"/>
        <v>440.35000000000025</v>
      </c>
      <c r="G28" s="18">
        <v>142.32</v>
      </c>
      <c r="H28" s="18">
        <f t="shared" si="1"/>
        <v>298.03000000000026</v>
      </c>
    </row>
    <row r="29" spans="1:8" ht="15" customHeight="1">
      <c r="A29" s="14">
        <v>157</v>
      </c>
      <c r="B29" s="14" t="s">
        <v>25</v>
      </c>
      <c r="C29" s="26">
        <f>'April 2021'!F28</f>
        <v>26702.18</v>
      </c>
      <c r="D29" s="18">
        <v>240</v>
      </c>
      <c r="E29" s="18">
        <v>0</v>
      </c>
      <c r="F29" s="18">
        <f t="shared" si="0"/>
        <v>26942.18</v>
      </c>
      <c r="G29" s="18">
        <v>0</v>
      </c>
      <c r="H29" s="18">
        <f t="shared" si="1"/>
        <v>26942.18</v>
      </c>
    </row>
    <row r="30" spans="1:8" ht="15" customHeight="1">
      <c r="A30" s="14">
        <v>158</v>
      </c>
      <c r="B30" s="14" t="s">
        <v>26</v>
      </c>
      <c r="C30" s="26">
        <f>'April 2021'!F29</f>
        <v>418281.9099999999</v>
      </c>
      <c r="D30" s="18">
        <v>6193.91</v>
      </c>
      <c r="E30" s="18">
        <v>15431.19</v>
      </c>
      <c r="F30" s="18">
        <f t="shared" si="0"/>
        <v>409044.6299999999</v>
      </c>
      <c r="G30" s="18">
        <v>14487.15</v>
      </c>
      <c r="H30" s="18">
        <f t="shared" si="1"/>
        <v>394557.47999999986</v>
      </c>
    </row>
    <row r="31" spans="1:8" ht="15" customHeight="1">
      <c r="A31" s="14">
        <v>159</v>
      </c>
      <c r="B31" s="14" t="s">
        <v>27</v>
      </c>
      <c r="C31" s="26">
        <f>'April 2021'!F30</f>
        <v>156810.43</v>
      </c>
      <c r="D31" s="18">
        <v>1554.73</v>
      </c>
      <c r="E31" s="18">
        <v>0</v>
      </c>
      <c r="F31" s="18">
        <f t="shared" si="0"/>
        <v>158365.16</v>
      </c>
      <c r="G31" s="18">
        <v>0</v>
      </c>
      <c r="H31" s="18">
        <f t="shared" si="1"/>
        <v>158365.16</v>
      </c>
    </row>
    <row r="32" spans="1:8" ht="15" customHeight="1">
      <c r="A32" s="14">
        <v>160</v>
      </c>
      <c r="B32" s="14" t="s">
        <v>231</v>
      </c>
      <c r="C32" s="26">
        <f>'April 2021'!F31</f>
        <v>0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f t="shared" si="1"/>
        <v>0</v>
      </c>
    </row>
    <row r="33" spans="1:8" ht="15" customHeight="1">
      <c r="A33" s="14">
        <v>161</v>
      </c>
      <c r="B33" s="14" t="s">
        <v>28</v>
      </c>
      <c r="C33" s="26">
        <f>'April 2021'!F32</f>
        <v>26323.660000000003</v>
      </c>
      <c r="D33" s="18">
        <v>930</v>
      </c>
      <c r="E33" s="18">
        <v>0</v>
      </c>
      <c r="F33" s="18">
        <f t="shared" si="0"/>
        <v>27253.660000000003</v>
      </c>
      <c r="G33" s="18">
        <v>0</v>
      </c>
      <c r="H33" s="18">
        <f t="shared" si="1"/>
        <v>27253.660000000003</v>
      </c>
    </row>
    <row r="34" spans="1:8" ht="15" customHeight="1">
      <c r="A34" s="14">
        <v>163</v>
      </c>
      <c r="B34" s="14" t="s">
        <v>29</v>
      </c>
      <c r="C34" s="26">
        <f>'April 2021'!F33</f>
        <v>23877.93</v>
      </c>
      <c r="D34" s="18">
        <v>186</v>
      </c>
      <c r="E34" s="18">
        <v>0</v>
      </c>
      <c r="F34" s="18">
        <f t="shared" si="0"/>
        <v>24063.93</v>
      </c>
      <c r="G34" s="18">
        <v>0</v>
      </c>
      <c r="H34" s="18">
        <f t="shared" si="1"/>
        <v>24063.93</v>
      </c>
    </row>
    <row r="35" spans="1:8" ht="15" customHeight="1">
      <c r="A35" s="14">
        <v>164</v>
      </c>
      <c r="B35" s="14" t="s">
        <v>30</v>
      </c>
      <c r="C35" s="26">
        <f>'April 2021'!F34</f>
        <v>5762.36</v>
      </c>
      <c r="D35" s="18">
        <v>51</v>
      </c>
      <c r="E35" s="18">
        <v>0</v>
      </c>
      <c r="F35" s="18">
        <f t="shared" si="0"/>
        <v>5813.36</v>
      </c>
      <c r="G35" s="18">
        <v>0</v>
      </c>
      <c r="H35" s="18">
        <f t="shared" si="1"/>
        <v>5813.36</v>
      </c>
    </row>
    <row r="36" spans="1:8" ht="15" customHeight="1">
      <c r="A36" s="14">
        <v>165</v>
      </c>
      <c r="B36" s="14" t="s">
        <v>31</v>
      </c>
      <c r="C36" s="26">
        <f>'April 2021'!F35</f>
        <v>1950590.4299999997</v>
      </c>
      <c r="D36" s="18">
        <v>99911.35</v>
      </c>
      <c r="E36" s="18">
        <v>39070.02</v>
      </c>
      <c r="F36" s="18">
        <f t="shared" si="0"/>
        <v>2011431.7599999998</v>
      </c>
      <c r="G36" s="18">
        <v>58955.44</v>
      </c>
      <c r="H36" s="18">
        <f t="shared" si="1"/>
        <v>1952476.3199999998</v>
      </c>
    </row>
    <row r="37" spans="1:8" ht="15" customHeight="1">
      <c r="A37" s="14">
        <v>166</v>
      </c>
      <c r="B37" s="14" t="s">
        <v>197</v>
      </c>
      <c r="C37" s="26">
        <f>'April 2021'!F36</f>
        <v>1941.62</v>
      </c>
      <c r="D37" s="18">
        <v>0</v>
      </c>
      <c r="E37" s="18">
        <v>0</v>
      </c>
      <c r="F37" s="18">
        <f t="shared" si="0"/>
        <v>1941.62</v>
      </c>
      <c r="G37" s="18">
        <v>0</v>
      </c>
      <c r="H37" s="18">
        <f t="shared" si="1"/>
        <v>1941.62</v>
      </c>
    </row>
    <row r="38" spans="1:8" ht="15" customHeight="1">
      <c r="A38" s="14">
        <v>169</v>
      </c>
      <c r="B38" s="9" t="s">
        <v>32</v>
      </c>
      <c r="C38" s="26">
        <f>'April 2021'!F37</f>
        <v>141947.80999999997</v>
      </c>
      <c r="D38" s="18">
        <v>2330.85</v>
      </c>
      <c r="E38" s="18">
        <v>2481.94</v>
      </c>
      <c r="F38" s="18">
        <f t="shared" si="0"/>
        <v>141796.71999999997</v>
      </c>
      <c r="G38" s="18">
        <v>5572.24</v>
      </c>
      <c r="H38" s="18">
        <f t="shared" si="1"/>
        <v>136224.47999999998</v>
      </c>
    </row>
    <row r="39" spans="1:8" ht="15" customHeight="1">
      <c r="A39" s="9">
        <v>170</v>
      </c>
      <c r="B39" s="14" t="s">
        <v>183</v>
      </c>
      <c r="C39" s="26">
        <f>'April 2021'!F38</f>
        <v>64322.29</v>
      </c>
      <c r="D39" s="18">
        <v>0</v>
      </c>
      <c r="E39" s="18">
        <v>0</v>
      </c>
      <c r="F39" s="18">
        <f t="shared" si="0"/>
        <v>64322.29</v>
      </c>
      <c r="G39" s="18">
        <v>0</v>
      </c>
      <c r="H39" s="18">
        <f t="shared" si="1"/>
        <v>64322.29</v>
      </c>
    </row>
    <row r="40" spans="1:8" ht="15" customHeight="1">
      <c r="A40" s="14">
        <v>171</v>
      </c>
      <c r="B40" s="14" t="s">
        <v>198</v>
      </c>
      <c r="C40" s="26">
        <f>'April 2021'!F39</f>
        <v>95446.71000000002</v>
      </c>
      <c r="D40" s="18">
        <v>3402</v>
      </c>
      <c r="E40" s="18">
        <v>6.25</v>
      </c>
      <c r="F40" s="18">
        <f t="shared" si="0"/>
        <v>98842.46000000002</v>
      </c>
      <c r="G40" s="18">
        <v>0</v>
      </c>
      <c r="H40" s="18">
        <f t="shared" si="1"/>
        <v>98842.46000000002</v>
      </c>
    </row>
    <row r="41" spans="1:8" ht="15" customHeight="1">
      <c r="A41" s="14">
        <v>172</v>
      </c>
      <c r="B41" s="14" t="s">
        <v>212</v>
      </c>
      <c r="C41" s="26">
        <f>'April 2021'!F40</f>
        <v>85646.67999999998</v>
      </c>
      <c r="D41" s="18">
        <v>0</v>
      </c>
      <c r="E41" s="18">
        <v>17811.89</v>
      </c>
      <c r="F41" s="18">
        <f t="shared" si="0"/>
        <v>67834.78999999998</v>
      </c>
      <c r="G41" s="18">
        <v>0</v>
      </c>
      <c r="H41" s="18">
        <f t="shared" si="1"/>
        <v>67834.78999999998</v>
      </c>
    </row>
    <row r="42" spans="1:8" ht="15" customHeight="1">
      <c r="A42" s="9">
        <v>190</v>
      </c>
      <c r="B42" s="9" t="s">
        <v>33</v>
      </c>
      <c r="C42" s="26">
        <f>'April 2021'!F41</f>
        <v>220702.49</v>
      </c>
      <c r="D42" s="18">
        <v>0</v>
      </c>
      <c r="E42" s="18">
        <v>9975.14</v>
      </c>
      <c r="F42" s="18">
        <f t="shared" si="0"/>
        <v>210727.34999999998</v>
      </c>
      <c r="G42" s="18">
        <v>215579.64</v>
      </c>
      <c r="H42" s="18">
        <f t="shared" si="1"/>
        <v>-4852.290000000037</v>
      </c>
    </row>
    <row r="43" spans="1:8" ht="15" customHeight="1">
      <c r="A43" s="9">
        <v>195</v>
      </c>
      <c r="B43" s="9" t="s">
        <v>34</v>
      </c>
      <c r="C43" s="26">
        <f>'April 2021'!F42</f>
        <v>374819.85</v>
      </c>
      <c r="D43" s="18">
        <v>40179.47</v>
      </c>
      <c r="E43" s="18">
        <v>0</v>
      </c>
      <c r="F43" s="18">
        <f t="shared" si="0"/>
        <v>414999.31999999995</v>
      </c>
      <c r="G43" s="18">
        <v>13500</v>
      </c>
      <c r="H43" s="18">
        <f t="shared" si="1"/>
        <v>401499.31999999995</v>
      </c>
    </row>
    <row r="44" spans="1:8" ht="15" customHeight="1">
      <c r="A44" s="9">
        <v>201</v>
      </c>
      <c r="B44" s="9" t="s">
        <v>35</v>
      </c>
      <c r="C44" s="26">
        <f>'April 2021'!F43</f>
        <v>6029.110000000001</v>
      </c>
      <c r="D44" s="18">
        <v>198</v>
      </c>
      <c r="E44" s="18">
        <v>0</v>
      </c>
      <c r="F44" s="18">
        <f t="shared" si="0"/>
        <v>6227.110000000001</v>
      </c>
      <c r="G44" s="18">
        <v>0</v>
      </c>
      <c r="H44" s="18">
        <f t="shared" si="1"/>
        <v>6227.110000000001</v>
      </c>
    </row>
    <row r="45" spans="1:8" ht="15" customHeight="1">
      <c r="A45" s="9">
        <v>203</v>
      </c>
      <c r="B45" s="9" t="s">
        <v>36</v>
      </c>
      <c r="C45" s="26">
        <f>'April 2021'!F44</f>
        <v>929.08</v>
      </c>
      <c r="D45" s="18">
        <v>0</v>
      </c>
      <c r="E45" s="18">
        <v>0</v>
      </c>
      <c r="F45" s="18">
        <f t="shared" si="0"/>
        <v>929.08</v>
      </c>
      <c r="G45" s="18">
        <v>0</v>
      </c>
      <c r="H45" s="18">
        <f t="shared" si="1"/>
        <v>929.08</v>
      </c>
    </row>
    <row r="46" spans="1:8" ht="15" customHeight="1">
      <c r="A46" s="9">
        <v>205</v>
      </c>
      <c r="B46" s="9" t="s">
        <v>37</v>
      </c>
      <c r="C46" s="26">
        <f>'April 2021'!F45</f>
        <v>199376.03999999998</v>
      </c>
      <c r="D46" s="18">
        <v>6572</v>
      </c>
      <c r="E46" s="18">
        <v>7127.88</v>
      </c>
      <c r="F46" s="18">
        <f t="shared" si="0"/>
        <v>198820.15999999997</v>
      </c>
      <c r="G46" s="18">
        <v>5852.55</v>
      </c>
      <c r="H46" s="18">
        <f t="shared" si="1"/>
        <v>192967.61</v>
      </c>
    </row>
    <row r="47" spans="1:8" ht="15" customHeight="1">
      <c r="A47" s="9">
        <v>206</v>
      </c>
      <c r="B47" s="9" t="s">
        <v>38</v>
      </c>
      <c r="C47" s="26">
        <f>'April 2021'!F46</f>
        <v>24831.800000000003</v>
      </c>
      <c r="D47" s="18">
        <v>0</v>
      </c>
      <c r="E47" s="18">
        <v>0</v>
      </c>
      <c r="F47" s="18">
        <f t="shared" si="0"/>
        <v>24831.800000000003</v>
      </c>
      <c r="G47" s="18">
        <v>0</v>
      </c>
      <c r="H47" s="18">
        <f t="shared" si="1"/>
        <v>24831.800000000003</v>
      </c>
    </row>
    <row r="48" spans="1:8" ht="15" customHeight="1">
      <c r="A48" s="9">
        <v>207</v>
      </c>
      <c r="B48" s="9" t="s">
        <v>232</v>
      </c>
      <c r="C48" s="26">
        <f>'April 2021'!F47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208</v>
      </c>
      <c r="B49" s="9" t="s">
        <v>233</v>
      </c>
      <c r="C49" s="26">
        <f>'April 2021'!F48</f>
        <v>0</v>
      </c>
      <c r="D49" s="18">
        <v>0</v>
      </c>
      <c r="E49" s="18">
        <v>0</v>
      </c>
      <c r="F49" s="18">
        <f t="shared" si="0"/>
        <v>0</v>
      </c>
      <c r="G49" s="18">
        <v>0</v>
      </c>
      <c r="H49" s="18">
        <f t="shared" si="1"/>
        <v>0</v>
      </c>
    </row>
    <row r="50" spans="1:8" ht="15" customHeight="1">
      <c r="A50" s="9">
        <v>209</v>
      </c>
      <c r="B50" s="9" t="s">
        <v>39</v>
      </c>
      <c r="C50" s="26">
        <f>'April 2021'!F49</f>
        <v>122115.70999999999</v>
      </c>
      <c r="D50" s="18">
        <v>6705.72</v>
      </c>
      <c r="E50" s="18">
        <v>18434.4</v>
      </c>
      <c r="F50" s="18">
        <f t="shared" si="0"/>
        <v>110387.03</v>
      </c>
      <c r="G50" s="18">
        <v>26183.45</v>
      </c>
      <c r="H50" s="18">
        <f t="shared" si="1"/>
        <v>84203.58</v>
      </c>
    </row>
    <row r="51" spans="1:8" ht="15" customHeight="1">
      <c r="A51" s="9">
        <v>210</v>
      </c>
      <c r="B51" s="9" t="s">
        <v>234</v>
      </c>
      <c r="C51" s="26">
        <f>'April 2021'!F50</f>
        <v>0</v>
      </c>
      <c r="D51" s="18">
        <v>0</v>
      </c>
      <c r="E51" s="18">
        <v>0</v>
      </c>
      <c r="F51" s="18">
        <f t="shared" si="0"/>
        <v>0</v>
      </c>
      <c r="G51" s="18">
        <v>0</v>
      </c>
      <c r="H51" s="18">
        <f t="shared" si="1"/>
        <v>0</v>
      </c>
    </row>
    <row r="52" spans="1:8" ht="15" customHeight="1">
      <c r="A52" s="9">
        <v>211</v>
      </c>
      <c r="B52" s="9" t="s">
        <v>40</v>
      </c>
      <c r="C52" s="26">
        <f>'April 2021'!F51</f>
        <v>23958.11</v>
      </c>
      <c r="D52" s="18">
        <v>0</v>
      </c>
      <c r="E52" s="18">
        <v>0</v>
      </c>
      <c r="F52" s="18">
        <f t="shared" si="0"/>
        <v>23958.11</v>
      </c>
      <c r="G52" s="18">
        <v>1675</v>
      </c>
      <c r="H52" s="18">
        <f t="shared" si="1"/>
        <v>22283.11</v>
      </c>
    </row>
    <row r="53" spans="1:8" ht="15" customHeight="1">
      <c r="A53" s="9">
        <v>212</v>
      </c>
      <c r="B53" s="9" t="s">
        <v>41</v>
      </c>
      <c r="C53" s="26">
        <f>'April 2021'!F52</f>
        <v>36448.4</v>
      </c>
      <c r="D53" s="18">
        <v>0</v>
      </c>
      <c r="E53" s="18">
        <v>0</v>
      </c>
      <c r="F53" s="18">
        <f t="shared" si="0"/>
        <v>36448.4</v>
      </c>
      <c r="G53" s="18">
        <v>0</v>
      </c>
      <c r="H53" s="18">
        <f t="shared" si="1"/>
        <v>36448.4</v>
      </c>
    </row>
    <row r="54" spans="1:8" ht="15" customHeight="1">
      <c r="A54" s="9">
        <v>213</v>
      </c>
      <c r="B54" s="9" t="s">
        <v>42</v>
      </c>
      <c r="C54" s="26">
        <f>'April 2021'!F53</f>
        <v>378679.66</v>
      </c>
      <c r="D54" s="18">
        <v>15</v>
      </c>
      <c r="E54" s="18">
        <v>19200.61</v>
      </c>
      <c r="F54" s="18">
        <f t="shared" si="0"/>
        <v>359494.05</v>
      </c>
      <c r="G54" s="18">
        <v>107499.08</v>
      </c>
      <c r="H54" s="18">
        <f t="shared" si="1"/>
        <v>251994.96999999997</v>
      </c>
    </row>
    <row r="55" spans="1:8" ht="15" customHeight="1">
      <c r="A55" s="9">
        <v>215</v>
      </c>
      <c r="B55" s="9" t="s">
        <v>43</v>
      </c>
      <c r="C55" s="26">
        <f>'April 2021'!F54</f>
        <v>3249588.800000001</v>
      </c>
      <c r="D55" s="18">
        <v>64196.76</v>
      </c>
      <c r="E55" s="18">
        <v>416706.37</v>
      </c>
      <c r="F55" s="18">
        <f t="shared" si="0"/>
        <v>2897079.190000001</v>
      </c>
      <c r="G55" s="18">
        <v>88615.7</v>
      </c>
      <c r="H55" s="18">
        <f t="shared" si="1"/>
        <v>2808463.4900000007</v>
      </c>
    </row>
    <row r="56" spans="1:8" ht="15" customHeight="1">
      <c r="A56" s="9">
        <v>216</v>
      </c>
      <c r="B56" s="9" t="s">
        <v>216</v>
      </c>
      <c r="C56" s="26">
        <f>'April 2021'!F55</f>
        <v>146569.59000000003</v>
      </c>
      <c r="D56" s="18">
        <v>60.22</v>
      </c>
      <c r="E56" s="18">
        <v>0</v>
      </c>
      <c r="F56" s="18">
        <f t="shared" si="0"/>
        <v>146629.81000000003</v>
      </c>
      <c r="G56" s="18">
        <v>0</v>
      </c>
      <c r="H56" s="18">
        <f t="shared" si="1"/>
        <v>146629.81000000003</v>
      </c>
    </row>
    <row r="57" spans="1:8" ht="15" customHeight="1">
      <c r="A57" s="9">
        <v>217</v>
      </c>
      <c r="B57" s="9" t="s">
        <v>44</v>
      </c>
      <c r="C57" s="26">
        <f>'April 2021'!F56</f>
        <v>17072.089999999993</v>
      </c>
      <c r="D57" s="18">
        <v>14900</v>
      </c>
      <c r="E57" s="18">
        <v>759.1</v>
      </c>
      <c r="F57" s="18">
        <f t="shared" si="0"/>
        <v>31212.989999999994</v>
      </c>
      <c r="G57" s="18">
        <v>576.65</v>
      </c>
      <c r="H57" s="18">
        <f t="shared" si="1"/>
        <v>30636.339999999993</v>
      </c>
    </row>
    <row r="58" spans="1:8" ht="15" customHeight="1">
      <c r="A58" s="9">
        <v>222</v>
      </c>
      <c r="B58" s="9" t="s">
        <v>45</v>
      </c>
      <c r="C58" s="26">
        <f>'April 2021'!F57</f>
        <v>455.3</v>
      </c>
      <c r="D58" s="18">
        <v>0</v>
      </c>
      <c r="E58" s="18">
        <v>0</v>
      </c>
      <c r="F58" s="18">
        <f t="shared" si="0"/>
        <v>455.3</v>
      </c>
      <c r="G58" s="18">
        <v>0</v>
      </c>
      <c r="H58" s="18">
        <f t="shared" si="1"/>
        <v>455.3</v>
      </c>
    </row>
    <row r="59" spans="1:8" ht="15" customHeight="1">
      <c r="A59" s="9">
        <v>223</v>
      </c>
      <c r="B59" s="9" t="s">
        <v>46</v>
      </c>
      <c r="C59" s="26">
        <f>'April 2021'!F58</f>
        <v>5717.6900000000005</v>
      </c>
      <c r="D59" s="18">
        <v>0</v>
      </c>
      <c r="E59" s="18">
        <v>365</v>
      </c>
      <c r="F59" s="18">
        <f t="shared" si="0"/>
        <v>5352.6900000000005</v>
      </c>
      <c r="G59" s="18">
        <v>0</v>
      </c>
      <c r="H59" s="18">
        <f t="shared" si="1"/>
        <v>5352.6900000000005</v>
      </c>
    </row>
    <row r="60" spans="1:8" ht="15" customHeight="1">
      <c r="A60" s="9">
        <v>224</v>
      </c>
      <c r="B60" s="9" t="s">
        <v>47</v>
      </c>
      <c r="C60" s="26">
        <f>'April 2021'!F59</f>
        <v>129256.69000000002</v>
      </c>
      <c r="D60" s="18">
        <v>4198.53</v>
      </c>
      <c r="E60" s="18">
        <v>0</v>
      </c>
      <c r="F60" s="18">
        <f t="shared" si="0"/>
        <v>133455.22000000003</v>
      </c>
      <c r="G60" s="18">
        <v>47122.91</v>
      </c>
      <c r="H60" s="18">
        <f t="shared" si="1"/>
        <v>86332.31000000003</v>
      </c>
    </row>
    <row r="61" spans="1:8" ht="15" customHeight="1">
      <c r="A61" s="9">
        <v>229</v>
      </c>
      <c r="B61" s="9" t="s">
        <v>48</v>
      </c>
      <c r="C61" s="26">
        <f>'April 2021'!F60</f>
        <v>68751.14000000001</v>
      </c>
      <c r="D61" s="18">
        <v>10635.92</v>
      </c>
      <c r="E61" s="18">
        <v>16417.07</v>
      </c>
      <c r="F61" s="18">
        <f t="shared" si="0"/>
        <v>62969.99000000001</v>
      </c>
      <c r="G61" s="18">
        <v>2805</v>
      </c>
      <c r="H61" s="18">
        <f t="shared" si="1"/>
        <v>60164.99000000001</v>
      </c>
    </row>
    <row r="62" spans="1:8" ht="15" customHeight="1">
      <c r="A62" s="9">
        <v>231</v>
      </c>
      <c r="B62" s="9" t="s">
        <v>49</v>
      </c>
      <c r="C62" s="26">
        <f>'April 2021'!F61</f>
        <v>41098.95</v>
      </c>
      <c r="D62" s="18">
        <v>0</v>
      </c>
      <c r="E62" s="18">
        <v>0</v>
      </c>
      <c r="F62" s="18">
        <f t="shared" si="0"/>
        <v>41098.95</v>
      </c>
      <c r="G62" s="18">
        <v>2000</v>
      </c>
      <c r="H62" s="18">
        <f t="shared" si="1"/>
        <v>39098.95</v>
      </c>
    </row>
    <row r="63" spans="1:8" ht="15" customHeight="1">
      <c r="A63" s="9">
        <v>233</v>
      </c>
      <c r="B63" s="9" t="s">
        <v>235</v>
      </c>
      <c r="C63" s="26">
        <f>'April 2021'!F62</f>
        <v>0</v>
      </c>
      <c r="D63" s="18">
        <v>0</v>
      </c>
      <c r="E63" s="18">
        <v>0</v>
      </c>
      <c r="F63" s="18">
        <f t="shared" si="0"/>
        <v>0</v>
      </c>
      <c r="G63" s="18">
        <v>0</v>
      </c>
      <c r="H63" s="18">
        <f t="shared" si="1"/>
        <v>0</v>
      </c>
    </row>
    <row r="64" spans="1:8" ht="15" customHeight="1">
      <c r="A64" s="9">
        <v>250</v>
      </c>
      <c r="B64" s="9" t="s">
        <v>50</v>
      </c>
      <c r="C64" s="26">
        <f>'April 2021'!F63</f>
        <v>4058028.0100000002</v>
      </c>
      <c r="D64" s="18">
        <v>735621.54</v>
      </c>
      <c r="E64" s="18">
        <v>363399.54</v>
      </c>
      <c r="F64" s="18">
        <f t="shared" si="0"/>
        <v>4430250.010000001</v>
      </c>
      <c r="G64" s="18">
        <v>317083.26</v>
      </c>
      <c r="H64" s="18">
        <f t="shared" si="1"/>
        <v>4113166.750000001</v>
      </c>
    </row>
    <row r="65" spans="1:8" ht="15" customHeight="1">
      <c r="A65" s="9">
        <v>251</v>
      </c>
      <c r="B65" s="9" t="s">
        <v>220</v>
      </c>
      <c r="C65" s="26">
        <f>'April 2021'!F64</f>
        <v>8591023.3</v>
      </c>
      <c r="D65" s="18">
        <v>3940.74</v>
      </c>
      <c r="E65" s="18">
        <v>0</v>
      </c>
      <c r="F65" s="18">
        <f t="shared" si="0"/>
        <v>8594964.040000001</v>
      </c>
      <c r="G65" s="18">
        <v>0</v>
      </c>
      <c r="H65" s="18">
        <f t="shared" si="1"/>
        <v>8594964.040000001</v>
      </c>
    </row>
    <row r="66" spans="1:8" ht="15" customHeight="1">
      <c r="A66" s="9">
        <v>252</v>
      </c>
      <c r="B66" s="9" t="s">
        <v>51</v>
      </c>
      <c r="C66" s="26">
        <f>'April 2021'!F65</f>
        <v>36930.17</v>
      </c>
      <c r="D66" s="18">
        <v>5276.93</v>
      </c>
      <c r="E66" s="18">
        <v>3134.62</v>
      </c>
      <c r="F66" s="18">
        <f t="shared" si="0"/>
        <v>39072.479999999996</v>
      </c>
      <c r="G66" s="18">
        <v>0</v>
      </c>
      <c r="H66" s="18">
        <f t="shared" si="1"/>
        <v>39072.479999999996</v>
      </c>
    </row>
    <row r="67" spans="1:8" ht="15" customHeight="1">
      <c r="A67" s="9">
        <v>254</v>
      </c>
      <c r="B67" s="9" t="s">
        <v>52</v>
      </c>
      <c r="C67" s="26">
        <f>'April 2021'!F66</f>
        <v>160696.96999999997</v>
      </c>
      <c r="D67" s="18">
        <v>0</v>
      </c>
      <c r="E67" s="18">
        <v>0</v>
      </c>
      <c r="F67" s="18">
        <f t="shared" si="0"/>
        <v>160696.96999999997</v>
      </c>
      <c r="G67" s="18">
        <v>0</v>
      </c>
      <c r="H67" s="18">
        <f t="shared" si="1"/>
        <v>160696.96999999997</v>
      </c>
    </row>
    <row r="68" spans="1:8" ht="15" customHeight="1">
      <c r="A68" s="9">
        <v>255</v>
      </c>
      <c r="B68" s="9" t="s">
        <v>199</v>
      </c>
      <c r="C68" s="26">
        <f>'April 2021'!F67</f>
        <v>1923.18</v>
      </c>
      <c r="D68" s="18">
        <v>0</v>
      </c>
      <c r="E68" s="18">
        <v>0</v>
      </c>
      <c r="F68" s="18">
        <f t="shared" si="0"/>
        <v>1923.18</v>
      </c>
      <c r="G68" s="18">
        <v>0</v>
      </c>
      <c r="H68" s="18">
        <f t="shared" si="1"/>
        <v>1923.18</v>
      </c>
    </row>
    <row r="69" spans="1:8" ht="15" customHeight="1">
      <c r="A69" s="9">
        <v>256</v>
      </c>
      <c r="B69" s="9" t="s">
        <v>200</v>
      </c>
      <c r="C69" s="26">
        <f>'April 2021'!F68</f>
        <v>25646.010000000002</v>
      </c>
      <c r="D69" s="18">
        <v>0</v>
      </c>
      <c r="E69" s="18">
        <v>0</v>
      </c>
      <c r="F69" s="18">
        <f t="shared" si="0"/>
        <v>25646.010000000002</v>
      </c>
      <c r="G69" s="18">
        <v>0</v>
      </c>
      <c r="H69" s="18">
        <f t="shared" si="1"/>
        <v>25646.010000000002</v>
      </c>
    </row>
    <row r="70" spans="1:8" ht="15" customHeight="1">
      <c r="A70" s="9">
        <v>257</v>
      </c>
      <c r="B70" s="9" t="s">
        <v>201</v>
      </c>
      <c r="C70" s="26">
        <f>'April 2021'!F69</f>
        <v>13517.59</v>
      </c>
      <c r="D70" s="18">
        <v>0</v>
      </c>
      <c r="E70" s="18">
        <v>0</v>
      </c>
      <c r="F70" s="18">
        <f t="shared" si="0"/>
        <v>13517.59</v>
      </c>
      <c r="G70" s="18">
        <v>0</v>
      </c>
      <c r="H70" s="18">
        <f t="shared" si="1"/>
        <v>13517.59</v>
      </c>
    </row>
    <row r="71" spans="1:8" ht="15" customHeight="1">
      <c r="A71" s="9">
        <v>258</v>
      </c>
      <c r="B71" s="9" t="s">
        <v>202</v>
      </c>
      <c r="C71" s="26">
        <f>'April 2021'!F70</f>
        <v>1303.49</v>
      </c>
      <c r="D71" s="18">
        <v>0</v>
      </c>
      <c r="E71" s="18">
        <v>0</v>
      </c>
      <c r="F71" s="18">
        <f t="shared" si="0"/>
        <v>1303.49</v>
      </c>
      <c r="G71" s="18">
        <v>0</v>
      </c>
      <c r="H71" s="18">
        <f t="shared" si="1"/>
        <v>1303.49</v>
      </c>
    </row>
    <row r="72" spans="1:8" ht="15" customHeight="1">
      <c r="A72" s="9">
        <v>259</v>
      </c>
      <c r="B72" s="9" t="s">
        <v>203</v>
      </c>
      <c r="C72" s="26">
        <f>'April 2021'!F71</f>
        <v>1328.2200000000003</v>
      </c>
      <c r="D72" s="18">
        <v>0</v>
      </c>
      <c r="E72" s="18">
        <v>0</v>
      </c>
      <c r="F72" s="18">
        <f t="shared" si="0"/>
        <v>1328.2200000000003</v>
      </c>
      <c r="G72" s="18">
        <v>0</v>
      </c>
      <c r="H72" s="18">
        <f t="shared" si="1"/>
        <v>1328.2200000000003</v>
      </c>
    </row>
    <row r="73" spans="1:8" ht="15" customHeight="1">
      <c r="A73" s="9">
        <v>260</v>
      </c>
      <c r="B73" s="9" t="s">
        <v>204</v>
      </c>
      <c r="C73" s="26">
        <f>'April 2021'!F72</f>
        <v>860.1499999999999</v>
      </c>
      <c r="D73" s="18">
        <v>0</v>
      </c>
      <c r="E73" s="18">
        <v>0</v>
      </c>
      <c r="F73" s="18">
        <f aca="true" t="shared" si="2" ref="F73:F140">SUM(C73+D73)-E73</f>
        <v>860.1499999999999</v>
      </c>
      <c r="G73" s="18">
        <v>0</v>
      </c>
      <c r="H73" s="18">
        <f aca="true" t="shared" si="3" ref="H73:H140">(F73-G73)</f>
        <v>860.1499999999999</v>
      </c>
    </row>
    <row r="74" spans="1:8" ht="15" customHeight="1">
      <c r="A74" s="9">
        <v>261</v>
      </c>
      <c r="B74" s="9" t="s">
        <v>53</v>
      </c>
      <c r="C74" s="26">
        <f>'April 2021'!F73</f>
        <v>691.8700000000001</v>
      </c>
      <c r="D74" s="18">
        <v>0</v>
      </c>
      <c r="E74" s="18">
        <v>0</v>
      </c>
      <c r="F74" s="18">
        <f t="shared" si="2"/>
        <v>691.8700000000001</v>
      </c>
      <c r="G74" s="18">
        <v>0</v>
      </c>
      <c r="H74" s="18">
        <f t="shared" si="3"/>
        <v>691.8700000000001</v>
      </c>
    </row>
    <row r="75" spans="1:8" ht="15" customHeight="1">
      <c r="A75" s="9">
        <v>262</v>
      </c>
      <c r="B75" s="9" t="s">
        <v>54</v>
      </c>
      <c r="C75" s="26">
        <f>'April 2021'!F74</f>
        <v>8962.44</v>
      </c>
      <c r="D75" s="18">
        <v>0</v>
      </c>
      <c r="E75" s="18">
        <v>0</v>
      </c>
      <c r="F75" s="18">
        <f t="shared" si="2"/>
        <v>8962.44</v>
      </c>
      <c r="G75" s="18">
        <v>0</v>
      </c>
      <c r="H75" s="18">
        <f t="shared" si="3"/>
        <v>8962.44</v>
      </c>
    </row>
    <row r="76" spans="1:8" ht="15" customHeight="1">
      <c r="A76" s="9">
        <v>263</v>
      </c>
      <c r="B76" s="9" t="s">
        <v>55</v>
      </c>
      <c r="C76" s="26">
        <f>'April 2021'!F75</f>
        <v>17606.829999999998</v>
      </c>
      <c r="D76" s="18">
        <v>0</v>
      </c>
      <c r="E76" s="18">
        <v>0</v>
      </c>
      <c r="F76" s="18">
        <f t="shared" si="2"/>
        <v>17606.829999999998</v>
      </c>
      <c r="G76" s="18">
        <v>0</v>
      </c>
      <c r="H76" s="18">
        <f t="shared" si="3"/>
        <v>17606.829999999998</v>
      </c>
    </row>
    <row r="77" spans="1:8" ht="15" customHeight="1">
      <c r="A77" s="9">
        <v>264</v>
      </c>
      <c r="B77" s="9" t="s">
        <v>56</v>
      </c>
      <c r="C77" s="26">
        <f>'April 2021'!F76</f>
        <v>20959.68</v>
      </c>
      <c r="D77" s="18">
        <v>0</v>
      </c>
      <c r="E77" s="18">
        <v>0</v>
      </c>
      <c r="F77" s="18">
        <f t="shared" si="2"/>
        <v>20959.68</v>
      </c>
      <c r="G77" s="18">
        <v>0</v>
      </c>
      <c r="H77" s="18">
        <f t="shared" si="3"/>
        <v>20959.68</v>
      </c>
    </row>
    <row r="78" spans="1:8" ht="15" customHeight="1">
      <c r="A78" s="9">
        <v>265</v>
      </c>
      <c r="B78" s="9" t="s">
        <v>57</v>
      </c>
      <c r="C78" s="26">
        <f>'April 2021'!F77</f>
        <v>9258.009999999998</v>
      </c>
      <c r="D78" s="18">
        <v>0</v>
      </c>
      <c r="E78" s="18">
        <v>787.5</v>
      </c>
      <c r="F78" s="18">
        <f t="shared" si="2"/>
        <v>8470.509999999998</v>
      </c>
      <c r="G78" s="18">
        <v>0</v>
      </c>
      <c r="H78" s="18">
        <f t="shared" si="3"/>
        <v>8470.509999999998</v>
      </c>
    </row>
    <row r="79" spans="1:8" ht="15" customHeight="1">
      <c r="A79" s="9">
        <v>266</v>
      </c>
      <c r="B79" s="9" t="s">
        <v>58</v>
      </c>
      <c r="C79" s="26">
        <f>'April 2021'!F78</f>
        <v>2477.2300000000005</v>
      </c>
      <c r="D79" s="18">
        <v>0</v>
      </c>
      <c r="E79" s="18">
        <v>0</v>
      </c>
      <c r="F79" s="18">
        <f t="shared" si="2"/>
        <v>2477.2300000000005</v>
      </c>
      <c r="G79" s="18">
        <v>0</v>
      </c>
      <c r="H79" s="18">
        <f t="shared" si="3"/>
        <v>2477.2300000000005</v>
      </c>
    </row>
    <row r="80" spans="1:8" ht="15" customHeight="1">
      <c r="A80" s="9">
        <v>267</v>
      </c>
      <c r="B80" s="9" t="s">
        <v>59</v>
      </c>
      <c r="C80" s="26">
        <f>'April 2021'!F79</f>
        <v>3075.4799999999996</v>
      </c>
      <c r="D80" s="18">
        <v>0</v>
      </c>
      <c r="E80" s="18">
        <v>0</v>
      </c>
      <c r="F80" s="18">
        <f t="shared" si="2"/>
        <v>3075.4799999999996</v>
      </c>
      <c r="G80" s="18">
        <v>0</v>
      </c>
      <c r="H80" s="18">
        <f t="shared" si="3"/>
        <v>3075.4799999999996</v>
      </c>
    </row>
    <row r="81" spans="1:8" ht="15" customHeight="1">
      <c r="A81" s="9">
        <v>268</v>
      </c>
      <c r="B81" s="9" t="s">
        <v>60</v>
      </c>
      <c r="C81" s="26">
        <f>'April 2021'!F80</f>
        <v>11870.930000000002</v>
      </c>
      <c r="D81" s="18">
        <v>0</v>
      </c>
      <c r="E81" s="18">
        <v>0</v>
      </c>
      <c r="F81" s="18">
        <f t="shared" si="2"/>
        <v>11870.930000000002</v>
      </c>
      <c r="G81" s="18">
        <v>0</v>
      </c>
      <c r="H81" s="18">
        <f t="shared" si="3"/>
        <v>11870.930000000002</v>
      </c>
    </row>
    <row r="82" spans="1:8" ht="15" customHeight="1">
      <c r="A82" s="9">
        <v>269</v>
      </c>
      <c r="B82" s="9" t="s">
        <v>61</v>
      </c>
      <c r="C82" s="26">
        <f>'April 2021'!F81</f>
        <v>18181.710000000003</v>
      </c>
      <c r="D82" s="18">
        <v>0</v>
      </c>
      <c r="E82" s="18">
        <v>0</v>
      </c>
      <c r="F82" s="18">
        <f t="shared" si="2"/>
        <v>18181.710000000003</v>
      </c>
      <c r="G82" s="18">
        <v>0</v>
      </c>
      <c r="H82" s="18">
        <f t="shared" si="3"/>
        <v>18181.710000000003</v>
      </c>
    </row>
    <row r="83" spans="1:8" ht="15" customHeight="1">
      <c r="A83" s="9">
        <v>270</v>
      </c>
      <c r="B83" s="9" t="s">
        <v>62</v>
      </c>
      <c r="C83" s="26">
        <f>'April 2021'!F82</f>
        <v>3755.32</v>
      </c>
      <c r="D83" s="18">
        <v>0</v>
      </c>
      <c r="E83" s="18">
        <v>0</v>
      </c>
      <c r="F83" s="18">
        <f t="shared" si="2"/>
        <v>3755.32</v>
      </c>
      <c r="G83" s="18">
        <v>0</v>
      </c>
      <c r="H83" s="18">
        <f t="shared" si="3"/>
        <v>3755.32</v>
      </c>
    </row>
    <row r="84" spans="1:8" ht="15" customHeight="1">
      <c r="A84" s="9">
        <v>271</v>
      </c>
      <c r="B84" s="9" t="s">
        <v>63</v>
      </c>
      <c r="C84" s="26">
        <f>'April 2021'!F83</f>
        <v>7742.73</v>
      </c>
      <c r="D84" s="18">
        <v>0</v>
      </c>
      <c r="E84" s="18">
        <v>0</v>
      </c>
      <c r="F84" s="18">
        <f t="shared" si="2"/>
        <v>7742.73</v>
      </c>
      <c r="G84" s="18">
        <v>0</v>
      </c>
      <c r="H84" s="18">
        <f t="shared" si="3"/>
        <v>7742.73</v>
      </c>
    </row>
    <row r="85" spans="1:8" ht="15" customHeight="1">
      <c r="A85" s="9">
        <v>272</v>
      </c>
      <c r="B85" s="9" t="s">
        <v>64</v>
      </c>
      <c r="C85" s="26">
        <f>'April 2021'!F84</f>
        <v>13994.829999999998</v>
      </c>
      <c r="D85" s="18">
        <v>0</v>
      </c>
      <c r="E85" s="18">
        <v>0</v>
      </c>
      <c r="F85" s="18">
        <f t="shared" si="2"/>
        <v>13994.829999999998</v>
      </c>
      <c r="G85" s="18">
        <v>0</v>
      </c>
      <c r="H85" s="18">
        <f t="shared" si="3"/>
        <v>13994.829999999998</v>
      </c>
    </row>
    <row r="86" spans="1:8" ht="15" customHeight="1">
      <c r="A86" s="9">
        <v>273</v>
      </c>
      <c r="B86" s="9" t="s">
        <v>65</v>
      </c>
      <c r="C86" s="26">
        <f>'April 2021'!F85</f>
        <v>21162.079999999994</v>
      </c>
      <c r="D86" s="18">
        <v>0</v>
      </c>
      <c r="E86" s="18">
        <v>0</v>
      </c>
      <c r="F86" s="18">
        <f t="shared" si="2"/>
        <v>21162.079999999994</v>
      </c>
      <c r="G86" s="18">
        <v>0</v>
      </c>
      <c r="H86" s="18">
        <f t="shared" si="3"/>
        <v>21162.079999999994</v>
      </c>
    </row>
    <row r="87" spans="1:8" ht="15" customHeight="1">
      <c r="A87" s="9">
        <v>274</v>
      </c>
      <c r="B87" s="9" t="s">
        <v>66</v>
      </c>
      <c r="C87" s="26">
        <f>'April 2021'!F86</f>
        <v>1381.78</v>
      </c>
      <c r="D87" s="18">
        <v>0</v>
      </c>
      <c r="E87" s="18">
        <v>0</v>
      </c>
      <c r="F87" s="18">
        <f t="shared" si="2"/>
        <v>1381.78</v>
      </c>
      <c r="G87" s="18">
        <v>0</v>
      </c>
      <c r="H87" s="18">
        <f t="shared" si="3"/>
        <v>1381.78</v>
      </c>
    </row>
    <row r="88" spans="1:8" ht="15" customHeight="1">
      <c r="A88" s="9">
        <v>275</v>
      </c>
      <c r="B88" s="9" t="s">
        <v>67</v>
      </c>
      <c r="C88" s="26">
        <f>'April 2021'!F87</f>
        <v>7237.570000000001</v>
      </c>
      <c r="D88" s="18">
        <v>0</v>
      </c>
      <c r="E88" s="18">
        <v>0</v>
      </c>
      <c r="F88" s="18">
        <f t="shared" si="2"/>
        <v>7237.570000000001</v>
      </c>
      <c r="G88" s="18">
        <v>0</v>
      </c>
      <c r="H88" s="18">
        <f t="shared" si="3"/>
        <v>7237.570000000001</v>
      </c>
    </row>
    <row r="89" spans="1:8" ht="15" customHeight="1">
      <c r="A89" s="9">
        <v>276</v>
      </c>
      <c r="B89" s="9" t="s">
        <v>68</v>
      </c>
      <c r="C89" s="26">
        <f>'April 2021'!F88</f>
        <v>11236.88</v>
      </c>
      <c r="D89" s="18">
        <v>0</v>
      </c>
      <c r="E89" s="18">
        <v>0</v>
      </c>
      <c r="F89" s="18">
        <f t="shared" si="2"/>
        <v>11236.88</v>
      </c>
      <c r="G89" s="18">
        <v>0</v>
      </c>
      <c r="H89" s="18">
        <f t="shared" si="3"/>
        <v>11236.88</v>
      </c>
    </row>
    <row r="90" spans="1:8" ht="15" customHeight="1">
      <c r="A90" s="9">
        <v>277</v>
      </c>
      <c r="B90" s="9" t="s">
        <v>69</v>
      </c>
      <c r="C90" s="26">
        <f>'April 2021'!F89</f>
        <v>2006.31</v>
      </c>
      <c r="D90" s="18">
        <v>0</v>
      </c>
      <c r="E90" s="18">
        <v>0</v>
      </c>
      <c r="F90" s="18">
        <f t="shared" si="2"/>
        <v>2006.31</v>
      </c>
      <c r="G90" s="18">
        <v>0</v>
      </c>
      <c r="H90" s="18">
        <f t="shared" si="3"/>
        <v>2006.31</v>
      </c>
    </row>
    <row r="91" spans="1:8" ht="15" customHeight="1">
      <c r="A91" s="9">
        <v>278</v>
      </c>
      <c r="B91" s="9" t="s">
        <v>70</v>
      </c>
      <c r="C91" s="26">
        <f>'April 2021'!F90</f>
        <v>4605.700000000001</v>
      </c>
      <c r="D91" s="18">
        <v>0</v>
      </c>
      <c r="E91" s="18">
        <v>0</v>
      </c>
      <c r="F91" s="18">
        <f t="shared" si="2"/>
        <v>4605.700000000001</v>
      </c>
      <c r="G91" s="18">
        <v>0</v>
      </c>
      <c r="H91" s="18">
        <f t="shared" si="3"/>
        <v>4605.700000000001</v>
      </c>
    </row>
    <row r="92" spans="1:8" ht="15" customHeight="1">
      <c r="A92" s="9">
        <v>279</v>
      </c>
      <c r="B92" s="9" t="s">
        <v>71</v>
      </c>
      <c r="C92" s="26">
        <f>'April 2021'!F91</f>
        <v>11583.48</v>
      </c>
      <c r="D92" s="18">
        <v>0</v>
      </c>
      <c r="E92" s="18">
        <v>0</v>
      </c>
      <c r="F92" s="18">
        <f t="shared" si="2"/>
        <v>11583.48</v>
      </c>
      <c r="G92" s="18">
        <v>0</v>
      </c>
      <c r="H92" s="18">
        <f t="shared" si="3"/>
        <v>11583.48</v>
      </c>
    </row>
    <row r="93" spans="1:8" ht="15" customHeight="1">
      <c r="A93" s="9">
        <v>280</v>
      </c>
      <c r="B93" s="9" t="s">
        <v>72</v>
      </c>
      <c r="C93" s="26">
        <f>'April 2021'!F92</f>
        <v>12073.65</v>
      </c>
      <c r="D93" s="18">
        <v>0</v>
      </c>
      <c r="E93" s="18">
        <v>0</v>
      </c>
      <c r="F93" s="18">
        <f t="shared" si="2"/>
        <v>12073.65</v>
      </c>
      <c r="G93" s="18">
        <v>0</v>
      </c>
      <c r="H93" s="18">
        <f t="shared" si="3"/>
        <v>12073.65</v>
      </c>
    </row>
    <row r="94" spans="1:8" ht="15" customHeight="1">
      <c r="A94" s="9">
        <v>281</v>
      </c>
      <c r="B94" s="9" t="s">
        <v>73</v>
      </c>
      <c r="C94" s="26">
        <f>'April 2021'!F93</f>
        <v>1690.92</v>
      </c>
      <c r="D94" s="18">
        <v>0</v>
      </c>
      <c r="E94" s="18">
        <v>0</v>
      </c>
      <c r="F94" s="18">
        <f t="shared" si="2"/>
        <v>1690.92</v>
      </c>
      <c r="G94" s="18">
        <v>0</v>
      </c>
      <c r="H94" s="18">
        <f t="shared" si="3"/>
        <v>1690.92</v>
      </c>
    </row>
    <row r="95" spans="1:8" ht="15" customHeight="1">
      <c r="A95" s="9">
        <v>282</v>
      </c>
      <c r="B95" s="9" t="s">
        <v>74</v>
      </c>
      <c r="C95" s="26">
        <f>'April 2021'!F94</f>
        <v>3347.91</v>
      </c>
      <c r="D95" s="18">
        <v>0</v>
      </c>
      <c r="E95" s="18">
        <v>0</v>
      </c>
      <c r="F95" s="18">
        <f t="shared" si="2"/>
        <v>3347.91</v>
      </c>
      <c r="G95" s="18">
        <v>0</v>
      </c>
      <c r="H95" s="18">
        <f t="shared" si="3"/>
        <v>3347.91</v>
      </c>
    </row>
    <row r="96" spans="1:8" ht="15" customHeight="1">
      <c r="A96" s="9">
        <v>283</v>
      </c>
      <c r="B96" s="9" t="s">
        <v>75</v>
      </c>
      <c r="C96" s="26">
        <f>'April 2021'!F95</f>
        <v>2357.12</v>
      </c>
      <c r="D96" s="18">
        <v>0</v>
      </c>
      <c r="E96" s="18">
        <v>0</v>
      </c>
      <c r="F96" s="18">
        <f t="shared" si="2"/>
        <v>2357.12</v>
      </c>
      <c r="G96" s="18">
        <v>0</v>
      </c>
      <c r="H96" s="18">
        <f t="shared" si="3"/>
        <v>2357.12</v>
      </c>
    </row>
    <row r="97" spans="1:8" ht="15" customHeight="1">
      <c r="A97" s="9">
        <v>284</v>
      </c>
      <c r="B97" s="9" t="s">
        <v>76</v>
      </c>
      <c r="C97" s="26">
        <f>'April 2021'!F96</f>
        <v>12516.58</v>
      </c>
      <c r="D97" s="18">
        <v>0</v>
      </c>
      <c r="E97" s="18">
        <v>0</v>
      </c>
      <c r="F97" s="18">
        <f t="shared" si="2"/>
        <v>12516.58</v>
      </c>
      <c r="G97" s="18">
        <v>0</v>
      </c>
      <c r="H97" s="18">
        <f t="shared" si="3"/>
        <v>12516.58</v>
      </c>
    </row>
    <row r="98" spans="1:8" ht="15" customHeight="1">
      <c r="A98" s="9">
        <v>285</v>
      </c>
      <c r="B98" s="9" t="s">
        <v>77</v>
      </c>
      <c r="C98" s="26">
        <f>'April 2021'!F97</f>
        <v>4378.5</v>
      </c>
      <c r="D98" s="18">
        <v>0</v>
      </c>
      <c r="E98" s="18">
        <v>0</v>
      </c>
      <c r="F98" s="18">
        <f t="shared" si="2"/>
        <v>4378.5</v>
      </c>
      <c r="G98" s="18">
        <v>0</v>
      </c>
      <c r="H98" s="18">
        <f t="shared" si="3"/>
        <v>4378.5</v>
      </c>
    </row>
    <row r="99" spans="1:8" ht="15" customHeight="1">
      <c r="A99" s="9">
        <v>286</v>
      </c>
      <c r="B99" s="9" t="s">
        <v>78</v>
      </c>
      <c r="C99" s="26">
        <f>'April 2021'!F98</f>
        <v>11153.320000000002</v>
      </c>
      <c r="D99" s="18">
        <v>0</v>
      </c>
      <c r="E99" s="18">
        <v>0</v>
      </c>
      <c r="F99" s="18">
        <f t="shared" si="2"/>
        <v>11153.320000000002</v>
      </c>
      <c r="G99" s="18">
        <v>0</v>
      </c>
      <c r="H99" s="18">
        <f t="shared" si="3"/>
        <v>11153.320000000002</v>
      </c>
    </row>
    <row r="100" spans="1:8" ht="15" customHeight="1">
      <c r="A100" s="9">
        <v>287</v>
      </c>
      <c r="B100" s="9" t="s">
        <v>79</v>
      </c>
      <c r="C100" s="26">
        <f>'April 2021'!F99</f>
        <v>3616.7000000000007</v>
      </c>
      <c r="D100" s="18">
        <v>0</v>
      </c>
      <c r="E100" s="18">
        <v>0</v>
      </c>
      <c r="F100" s="18">
        <f t="shared" si="2"/>
        <v>3616.7000000000007</v>
      </c>
      <c r="G100" s="18">
        <v>0</v>
      </c>
      <c r="H100" s="18">
        <f t="shared" si="3"/>
        <v>3616.7000000000007</v>
      </c>
    </row>
    <row r="101" spans="1:8" ht="15" customHeight="1">
      <c r="A101" s="9">
        <v>288</v>
      </c>
      <c r="B101" s="9" t="s">
        <v>80</v>
      </c>
      <c r="C101" s="26">
        <f>'April 2021'!F100</f>
        <v>71205.2</v>
      </c>
      <c r="D101" s="18">
        <v>0</v>
      </c>
      <c r="E101" s="18">
        <v>0</v>
      </c>
      <c r="F101" s="18">
        <f t="shared" si="2"/>
        <v>71205.2</v>
      </c>
      <c r="G101" s="18">
        <v>0</v>
      </c>
      <c r="H101" s="18">
        <f t="shared" si="3"/>
        <v>71205.2</v>
      </c>
    </row>
    <row r="102" spans="1:8" ht="15" customHeight="1">
      <c r="A102" s="9">
        <v>289</v>
      </c>
      <c r="B102" s="9" t="s">
        <v>81</v>
      </c>
      <c r="C102" s="26">
        <f>'April 2021'!F101</f>
        <v>46611.06999999999</v>
      </c>
      <c r="D102" s="18">
        <v>0</v>
      </c>
      <c r="E102" s="18">
        <v>0</v>
      </c>
      <c r="F102" s="18">
        <f t="shared" si="2"/>
        <v>46611.06999999999</v>
      </c>
      <c r="G102" s="18">
        <v>0</v>
      </c>
      <c r="H102" s="18">
        <f t="shared" si="3"/>
        <v>46611.06999999999</v>
      </c>
    </row>
    <row r="103" spans="1:8" ht="15" customHeight="1">
      <c r="A103" s="9">
        <v>290</v>
      </c>
      <c r="B103" s="9" t="s">
        <v>82</v>
      </c>
      <c r="C103" s="26">
        <f>'April 2021'!F102</f>
        <v>14976.900000000001</v>
      </c>
      <c r="D103" s="18">
        <v>0</v>
      </c>
      <c r="E103" s="18">
        <v>0</v>
      </c>
      <c r="F103" s="18">
        <f t="shared" si="2"/>
        <v>14976.900000000001</v>
      </c>
      <c r="G103" s="18">
        <v>0</v>
      </c>
      <c r="H103" s="18">
        <f t="shared" si="3"/>
        <v>14976.900000000001</v>
      </c>
    </row>
    <row r="104" spans="1:8" ht="15" customHeight="1">
      <c r="A104" s="9">
        <v>291</v>
      </c>
      <c r="B104" s="9" t="s">
        <v>83</v>
      </c>
      <c r="C104" s="26">
        <f>'April 2021'!F103</f>
        <v>21731.310000000005</v>
      </c>
      <c r="D104" s="18">
        <v>0</v>
      </c>
      <c r="E104" s="18">
        <v>0</v>
      </c>
      <c r="F104" s="18">
        <f t="shared" si="2"/>
        <v>21731.310000000005</v>
      </c>
      <c r="G104" s="18">
        <v>0</v>
      </c>
      <c r="H104" s="18">
        <f t="shared" si="3"/>
        <v>21731.310000000005</v>
      </c>
    </row>
    <row r="105" spans="1:8" ht="15" customHeight="1">
      <c r="A105" s="9">
        <v>292</v>
      </c>
      <c r="B105" s="9" t="s">
        <v>84</v>
      </c>
      <c r="C105" s="26">
        <f>'April 2021'!F104</f>
        <v>36518.17</v>
      </c>
      <c r="D105" s="18">
        <v>0</v>
      </c>
      <c r="E105" s="18">
        <v>0</v>
      </c>
      <c r="F105" s="18">
        <f t="shared" si="2"/>
        <v>36518.17</v>
      </c>
      <c r="G105" s="18">
        <v>0</v>
      </c>
      <c r="H105" s="18">
        <f t="shared" si="3"/>
        <v>36518.17</v>
      </c>
    </row>
    <row r="106" spans="1:8" ht="15" customHeight="1">
      <c r="A106" s="9">
        <v>293</v>
      </c>
      <c r="B106" s="9" t="s">
        <v>85</v>
      </c>
      <c r="C106" s="26">
        <f>'April 2021'!F105</f>
        <v>13163.51</v>
      </c>
      <c r="D106" s="18">
        <v>0</v>
      </c>
      <c r="E106" s="18">
        <v>0</v>
      </c>
      <c r="F106" s="18">
        <f t="shared" si="2"/>
        <v>13163.51</v>
      </c>
      <c r="G106" s="18">
        <v>0</v>
      </c>
      <c r="H106" s="18">
        <f t="shared" si="3"/>
        <v>13163.51</v>
      </c>
    </row>
    <row r="107" spans="1:8" ht="15" customHeight="1">
      <c r="A107" s="9">
        <v>294</v>
      </c>
      <c r="B107" s="9" t="s">
        <v>86</v>
      </c>
      <c r="C107" s="26">
        <f>'April 2021'!F106</f>
        <v>7288.249999999999</v>
      </c>
      <c r="D107" s="18">
        <v>0</v>
      </c>
      <c r="E107" s="18">
        <v>0</v>
      </c>
      <c r="F107" s="18">
        <f t="shared" si="2"/>
        <v>7288.249999999999</v>
      </c>
      <c r="G107" s="18">
        <v>0</v>
      </c>
      <c r="H107" s="18">
        <f t="shared" si="3"/>
        <v>7288.249999999999</v>
      </c>
    </row>
    <row r="108" spans="1:8" ht="15" customHeight="1">
      <c r="A108" s="9">
        <v>295</v>
      </c>
      <c r="B108" s="9" t="s">
        <v>87</v>
      </c>
      <c r="C108" s="26">
        <f>'April 2021'!F107</f>
        <v>10950.46</v>
      </c>
      <c r="D108" s="18">
        <v>0</v>
      </c>
      <c r="E108" s="18">
        <v>0</v>
      </c>
      <c r="F108" s="18">
        <f t="shared" si="2"/>
        <v>10950.46</v>
      </c>
      <c r="G108" s="18">
        <v>0</v>
      </c>
      <c r="H108" s="18">
        <f t="shared" si="3"/>
        <v>10950.46</v>
      </c>
    </row>
    <row r="109" spans="1:8" ht="15" customHeight="1">
      <c r="A109" s="9">
        <v>296</v>
      </c>
      <c r="B109" s="9" t="s">
        <v>88</v>
      </c>
      <c r="C109" s="26">
        <f>'April 2021'!F108</f>
        <v>285574.92000000004</v>
      </c>
      <c r="D109" s="18">
        <v>0</v>
      </c>
      <c r="E109" s="18">
        <v>0</v>
      </c>
      <c r="F109" s="18">
        <f t="shared" si="2"/>
        <v>285574.92000000004</v>
      </c>
      <c r="G109" s="18">
        <v>0</v>
      </c>
      <c r="H109" s="18">
        <f t="shared" si="3"/>
        <v>285574.92000000004</v>
      </c>
    </row>
    <row r="110" spans="1:8" ht="15" customHeight="1">
      <c r="A110" s="9">
        <v>297</v>
      </c>
      <c r="B110" s="9" t="s">
        <v>89</v>
      </c>
      <c r="C110" s="26">
        <f>'April 2021'!F109</f>
        <v>8808.279999999999</v>
      </c>
      <c r="D110" s="18">
        <v>0</v>
      </c>
      <c r="E110" s="18">
        <v>0</v>
      </c>
      <c r="F110" s="18">
        <f t="shared" si="2"/>
        <v>8808.279999999999</v>
      </c>
      <c r="G110" s="18">
        <v>0</v>
      </c>
      <c r="H110" s="18">
        <f t="shared" si="3"/>
        <v>8808.279999999999</v>
      </c>
    </row>
    <row r="111" spans="1:8" ht="15" customHeight="1">
      <c r="A111" s="9">
        <v>298</v>
      </c>
      <c r="B111" s="9" t="s">
        <v>90</v>
      </c>
      <c r="C111" s="26">
        <f>'April 2021'!F110</f>
        <v>16091.34</v>
      </c>
      <c r="D111" s="18">
        <v>0</v>
      </c>
      <c r="E111" s="18">
        <v>0</v>
      </c>
      <c r="F111" s="18">
        <f t="shared" si="2"/>
        <v>16091.34</v>
      </c>
      <c r="G111" s="18">
        <v>0</v>
      </c>
      <c r="H111" s="18">
        <f t="shared" si="3"/>
        <v>16091.34</v>
      </c>
    </row>
    <row r="112" spans="1:8" ht="15" customHeight="1">
      <c r="A112" s="9">
        <v>299</v>
      </c>
      <c r="B112" s="9" t="s">
        <v>91</v>
      </c>
      <c r="C112" s="26">
        <f>'April 2021'!F111</f>
        <v>35728.26</v>
      </c>
      <c r="D112" s="18">
        <v>0</v>
      </c>
      <c r="E112" s="18">
        <v>0</v>
      </c>
      <c r="F112" s="18">
        <f t="shared" si="2"/>
        <v>35728.26</v>
      </c>
      <c r="G112" s="18">
        <v>0</v>
      </c>
      <c r="H112" s="18">
        <f t="shared" si="3"/>
        <v>35728.26</v>
      </c>
    </row>
    <row r="113" spans="1:8" ht="15" customHeight="1">
      <c r="A113" s="9">
        <v>301</v>
      </c>
      <c r="B113" s="9" t="s">
        <v>92</v>
      </c>
      <c r="C113" s="26">
        <f>'April 2021'!F112</f>
        <v>267572.35000000003</v>
      </c>
      <c r="D113" s="18">
        <v>3227</v>
      </c>
      <c r="E113" s="18">
        <v>229.87</v>
      </c>
      <c r="F113" s="18">
        <f t="shared" si="2"/>
        <v>270569.48000000004</v>
      </c>
      <c r="G113" s="18">
        <v>15968.65</v>
      </c>
      <c r="H113" s="18">
        <f t="shared" si="3"/>
        <v>254600.83000000005</v>
      </c>
    </row>
    <row r="114" spans="1:8" ht="15" customHeight="1">
      <c r="A114" s="9">
        <v>302</v>
      </c>
      <c r="B114" s="9" t="s">
        <v>93</v>
      </c>
      <c r="C114" s="26">
        <f>'April 2021'!F113</f>
        <v>23718.94</v>
      </c>
      <c r="D114" s="18">
        <v>0</v>
      </c>
      <c r="E114" s="18">
        <v>162.5</v>
      </c>
      <c r="F114" s="18">
        <f t="shared" si="2"/>
        <v>23556.44</v>
      </c>
      <c r="G114" s="18">
        <v>0</v>
      </c>
      <c r="H114" s="18">
        <f t="shared" si="3"/>
        <v>23556.44</v>
      </c>
    </row>
    <row r="115" spans="1:8" ht="15" customHeight="1">
      <c r="A115" s="9">
        <v>310</v>
      </c>
      <c r="B115" s="9" t="s">
        <v>94</v>
      </c>
      <c r="C115" s="26">
        <f>'April 2021'!F114</f>
        <v>1134993.2800000003</v>
      </c>
      <c r="D115" s="18">
        <v>135341.3</v>
      </c>
      <c r="E115" s="18">
        <v>741370.21</v>
      </c>
      <c r="F115" s="18">
        <f t="shared" si="2"/>
        <v>528964.3700000003</v>
      </c>
      <c r="G115" s="18">
        <v>131943.64</v>
      </c>
      <c r="H115" s="18">
        <f t="shared" si="3"/>
        <v>397020.73000000033</v>
      </c>
    </row>
    <row r="116" spans="1:8" ht="15" customHeight="1">
      <c r="A116" s="9">
        <v>311</v>
      </c>
      <c r="B116" s="9" t="s">
        <v>95</v>
      </c>
      <c r="C116" s="26">
        <f>'April 2021'!F115</f>
        <v>459367.6000000001</v>
      </c>
      <c r="D116" s="18">
        <v>0</v>
      </c>
      <c r="E116" s="18">
        <v>0</v>
      </c>
      <c r="F116" s="18">
        <f t="shared" si="2"/>
        <v>459367.6000000001</v>
      </c>
      <c r="G116" s="18">
        <v>0</v>
      </c>
      <c r="H116" s="18">
        <f t="shared" si="3"/>
        <v>459367.6000000001</v>
      </c>
    </row>
    <row r="117" spans="1:8" ht="15" customHeight="1">
      <c r="A117" s="9">
        <v>312</v>
      </c>
      <c r="B117" s="9" t="s">
        <v>96</v>
      </c>
      <c r="C117" s="26">
        <f>'April 2021'!F116</f>
        <v>0</v>
      </c>
      <c r="D117" s="18">
        <v>0</v>
      </c>
      <c r="E117" s="18">
        <v>0</v>
      </c>
      <c r="F117" s="18">
        <f t="shared" si="2"/>
        <v>0</v>
      </c>
      <c r="G117" s="18">
        <v>0</v>
      </c>
      <c r="H117" s="18">
        <f t="shared" si="3"/>
        <v>0</v>
      </c>
    </row>
    <row r="118" spans="1:8" ht="15" customHeight="1">
      <c r="A118" s="9">
        <v>325</v>
      </c>
      <c r="B118" s="9" t="s">
        <v>97</v>
      </c>
      <c r="C118" s="26">
        <f>'April 2021'!F117</f>
        <v>185131.39</v>
      </c>
      <c r="D118" s="18">
        <v>0</v>
      </c>
      <c r="E118" s="18">
        <v>16511.86</v>
      </c>
      <c r="F118" s="18">
        <f t="shared" si="2"/>
        <v>168619.53000000003</v>
      </c>
      <c r="G118" s="18">
        <v>5098.17</v>
      </c>
      <c r="H118" s="18">
        <f t="shared" si="3"/>
        <v>163521.36000000002</v>
      </c>
    </row>
    <row r="119" spans="1:8" ht="15" customHeight="1">
      <c r="A119" s="9">
        <v>327</v>
      </c>
      <c r="B119" s="9" t="s">
        <v>98</v>
      </c>
      <c r="C119" s="26">
        <f>'April 2021'!F118</f>
        <v>346341.92000000004</v>
      </c>
      <c r="D119" s="18">
        <v>36190.6</v>
      </c>
      <c r="E119" s="18">
        <v>4012.1</v>
      </c>
      <c r="F119" s="18">
        <f t="shared" si="2"/>
        <v>378520.42000000004</v>
      </c>
      <c r="G119" s="18">
        <v>23275.64</v>
      </c>
      <c r="H119" s="18">
        <f t="shared" si="3"/>
        <v>355244.78</v>
      </c>
    </row>
    <row r="120" spans="1:8" ht="15" customHeight="1">
      <c r="A120" s="9">
        <v>350</v>
      </c>
      <c r="B120" s="9" t="s">
        <v>99</v>
      </c>
      <c r="C120" s="26">
        <f>'April 2021'!F119</f>
        <v>1544224.63</v>
      </c>
      <c r="D120" s="18">
        <v>100201.53</v>
      </c>
      <c r="E120" s="18">
        <v>463420.99</v>
      </c>
      <c r="F120" s="18">
        <f t="shared" si="2"/>
        <v>1181005.17</v>
      </c>
      <c r="G120" s="18">
        <v>45387.71</v>
      </c>
      <c r="H120" s="18">
        <f t="shared" si="3"/>
        <v>1135617.46</v>
      </c>
    </row>
    <row r="121" spans="1:8" ht="15" customHeight="1">
      <c r="A121" s="9">
        <v>352</v>
      </c>
      <c r="B121" s="9" t="s">
        <v>100</v>
      </c>
      <c r="C121" s="26">
        <f>'April 2021'!F120</f>
        <v>8969176.63</v>
      </c>
      <c r="D121" s="18">
        <v>508242.73</v>
      </c>
      <c r="E121" s="18">
        <v>788132.42</v>
      </c>
      <c r="F121" s="18">
        <f t="shared" si="2"/>
        <v>8689286.940000001</v>
      </c>
      <c r="G121" s="18">
        <v>440141.5</v>
      </c>
      <c r="H121" s="18">
        <f t="shared" si="3"/>
        <v>8249145.440000001</v>
      </c>
    </row>
    <row r="122" spans="1:8" ht="15" customHeight="1">
      <c r="A122" s="9">
        <v>353</v>
      </c>
      <c r="B122" s="9" t="s">
        <v>249</v>
      </c>
      <c r="C122" s="26">
        <f>'April 2021'!F121</f>
        <v>0</v>
      </c>
      <c r="D122" s="18">
        <v>0</v>
      </c>
      <c r="E122" s="18">
        <v>0</v>
      </c>
      <c r="F122" s="18">
        <f t="shared" si="2"/>
        <v>0</v>
      </c>
      <c r="G122" s="18">
        <v>0</v>
      </c>
      <c r="H122" s="18">
        <f t="shared" si="3"/>
        <v>0</v>
      </c>
    </row>
    <row r="123" spans="1:8" ht="15" customHeight="1">
      <c r="A123" s="9">
        <v>360</v>
      </c>
      <c r="B123" s="9" t="s">
        <v>101</v>
      </c>
      <c r="C123" s="26">
        <f>'April 2021'!F122</f>
        <v>189898.15999999992</v>
      </c>
      <c r="D123" s="18">
        <v>266316.1</v>
      </c>
      <c r="E123" s="18">
        <v>64066.05</v>
      </c>
      <c r="F123" s="18">
        <f t="shared" si="2"/>
        <v>392148.2099999999</v>
      </c>
      <c r="G123" s="18">
        <v>1477.61</v>
      </c>
      <c r="H123" s="18">
        <f t="shared" si="3"/>
        <v>390670.5999999999</v>
      </c>
    </row>
    <row r="124" spans="1:8" ht="15" customHeight="1">
      <c r="A124" s="9">
        <v>363</v>
      </c>
      <c r="B124" s="9" t="s">
        <v>102</v>
      </c>
      <c r="C124" s="26">
        <f>'April 2021'!F123</f>
        <v>696169.0199999998</v>
      </c>
      <c r="D124" s="18">
        <v>62262.33</v>
      </c>
      <c r="E124" s="18">
        <v>53152.88</v>
      </c>
      <c r="F124" s="18">
        <f t="shared" si="2"/>
        <v>705278.4699999997</v>
      </c>
      <c r="G124" s="18">
        <v>1950</v>
      </c>
      <c r="H124" s="18">
        <f t="shared" si="3"/>
        <v>703328.4699999997</v>
      </c>
    </row>
    <row r="125" spans="1:8" ht="15" customHeight="1">
      <c r="A125" s="9">
        <v>365</v>
      </c>
      <c r="B125" s="9" t="s">
        <v>103</v>
      </c>
      <c r="C125" s="26">
        <f>'April 2021'!F124</f>
        <v>1712757.4399999995</v>
      </c>
      <c r="D125" s="18">
        <v>102127.13</v>
      </c>
      <c r="E125" s="18">
        <v>115880.49</v>
      </c>
      <c r="F125" s="18">
        <f t="shared" si="2"/>
        <v>1699004.0799999994</v>
      </c>
      <c r="G125" s="18">
        <v>1004309.14</v>
      </c>
      <c r="H125" s="18">
        <f t="shared" si="3"/>
        <v>694694.9399999994</v>
      </c>
    </row>
    <row r="126" spans="1:8" ht="15" customHeight="1">
      <c r="A126" s="9">
        <v>367</v>
      </c>
      <c r="B126" s="9" t="s">
        <v>104</v>
      </c>
      <c r="C126" s="26">
        <f>'April 2021'!F125</f>
        <v>116</v>
      </c>
      <c r="D126" s="18">
        <v>0</v>
      </c>
      <c r="E126" s="18">
        <v>0</v>
      </c>
      <c r="F126" s="18">
        <f t="shared" si="2"/>
        <v>116</v>
      </c>
      <c r="G126" s="18">
        <v>0</v>
      </c>
      <c r="H126" s="18">
        <f t="shared" si="3"/>
        <v>116</v>
      </c>
    </row>
    <row r="127" spans="1:8" ht="15" customHeight="1">
      <c r="A127" s="9">
        <v>369</v>
      </c>
      <c r="B127" s="9" t="s">
        <v>105</v>
      </c>
      <c r="C127" s="26">
        <f>'April 2021'!F126</f>
        <v>3106940</v>
      </c>
      <c r="D127" s="18">
        <v>143570.59</v>
      </c>
      <c r="E127" s="18">
        <v>177781.88</v>
      </c>
      <c r="F127" s="18">
        <f t="shared" si="2"/>
        <v>3072728.71</v>
      </c>
      <c r="G127" s="18">
        <v>8515.28</v>
      </c>
      <c r="H127" s="18">
        <f t="shared" si="3"/>
        <v>3064213.43</v>
      </c>
    </row>
    <row r="128" spans="1:8" ht="15" customHeight="1">
      <c r="A128" s="9">
        <v>371</v>
      </c>
      <c r="B128" s="9" t="s">
        <v>106</v>
      </c>
      <c r="C128" s="26">
        <f>'April 2021'!F127</f>
        <v>-11867.750000000022</v>
      </c>
      <c r="D128" s="18">
        <v>85815.92</v>
      </c>
      <c r="E128" s="18">
        <v>4649.82</v>
      </c>
      <c r="F128" s="18">
        <f t="shared" si="2"/>
        <v>69298.34999999998</v>
      </c>
      <c r="G128" s="18">
        <v>0</v>
      </c>
      <c r="H128" s="18">
        <f t="shared" si="3"/>
        <v>69298.34999999998</v>
      </c>
    </row>
    <row r="129" spans="1:8" ht="15" customHeight="1">
      <c r="A129" s="9">
        <v>390</v>
      </c>
      <c r="B129" s="9" t="s">
        <v>107</v>
      </c>
      <c r="C129" s="26">
        <f>'April 2021'!F128</f>
        <v>254864.43999999997</v>
      </c>
      <c r="D129" s="18">
        <v>0</v>
      </c>
      <c r="E129" s="18">
        <v>0</v>
      </c>
      <c r="F129" s="18">
        <f t="shared" si="2"/>
        <v>254864.43999999997</v>
      </c>
      <c r="G129" s="18">
        <v>0</v>
      </c>
      <c r="H129" s="18">
        <f t="shared" si="3"/>
        <v>254864.43999999997</v>
      </c>
    </row>
    <row r="130" spans="1:8" ht="15" customHeight="1">
      <c r="A130" s="9">
        <v>400</v>
      </c>
      <c r="B130" s="9" t="s">
        <v>108</v>
      </c>
      <c r="C130" s="26">
        <f>'April 2021'!F129</f>
        <v>7794623.18</v>
      </c>
      <c r="D130" s="18">
        <v>0</v>
      </c>
      <c r="E130" s="18">
        <v>64000</v>
      </c>
      <c r="F130" s="18">
        <f t="shared" si="2"/>
        <v>7730623.18</v>
      </c>
      <c r="G130" s="18">
        <v>217859.58</v>
      </c>
      <c r="H130" s="18">
        <f t="shared" si="3"/>
        <v>7512763.6</v>
      </c>
    </row>
    <row r="131" spans="1:8" ht="15" customHeight="1">
      <c r="A131" s="9">
        <v>401</v>
      </c>
      <c r="B131" s="9" t="s">
        <v>205</v>
      </c>
      <c r="C131" s="26">
        <f>'April 2021'!F130</f>
        <v>0</v>
      </c>
      <c r="D131" s="18">
        <v>0</v>
      </c>
      <c r="E131" s="18">
        <v>0</v>
      </c>
      <c r="F131" s="18">
        <f t="shared" si="2"/>
        <v>0</v>
      </c>
      <c r="G131" s="18">
        <v>0</v>
      </c>
      <c r="H131" s="18">
        <f t="shared" si="3"/>
        <v>0</v>
      </c>
    </row>
    <row r="132" spans="1:8" ht="15" customHeight="1">
      <c r="A132" s="9">
        <v>405</v>
      </c>
      <c r="B132" s="9" t="s">
        <v>206</v>
      </c>
      <c r="C132" s="26">
        <f>'April 2021'!F131</f>
        <v>4280383.799999999</v>
      </c>
      <c r="D132" s="18">
        <v>0</v>
      </c>
      <c r="E132" s="18">
        <v>839453</v>
      </c>
      <c r="F132" s="18">
        <f t="shared" si="2"/>
        <v>3440930.799999999</v>
      </c>
      <c r="G132" s="18">
        <v>38304</v>
      </c>
      <c r="H132" s="18">
        <f t="shared" si="3"/>
        <v>3402626.799999999</v>
      </c>
    </row>
    <row r="133" spans="1:8" ht="15" customHeight="1">
      <c r="A133" s="9">
        <v>410</v>
      </c>
      <c r="B133" s="9" t="s">
        <v>236</v>
      </c>
      <c r="C133" s="26">
        <f>'April 2021'!F132</f>
        <v>0</v>
      </c>
      <c r="D133" s="18">
        <v>0</v>
      </c>
      <c r="E133" s="18">
        <v>0</v>
      </c>
      <c r="F133" s="18">
        <f t="shared" si="2"/>
        <v>0</v>
      </c>
      <c r="G133" s="18">
        <v>0</v>
      </c>
      <c r="H133" s="18">
        <f t="shared" si="3"/>
        <v>0</v>
      </c>
    </row>
    <row r="134" spans="1:8" ht="15" customHeight="1">
      <c r="A134" s="9">
        <v>411</v>
      </c>
      <c r="B134" s="15" t="s">
        <v>109</v>
      </c>
      <c r="C134" s="26">
        <f>'April 2021'!F133</f>
        <v>186889.64</v>
      </c>
      <c r="D134" s="18">
        <v>0</v>
      </c>
      <c r="E134" s="18">
        <v>186831.96</v>
      </c>
      <c r="F134" s="18">
        <f t="shared" si="2"/>
        <v>57.68000000002212</v>
      </c>
      <c r="G134" s="18">
        <v>188397.54</v>
      </c>
      <c r="H134" s="18">
        <f t="shared" si="3"/>
        <v>-188339.86</v>
      </c>
    </row>
    <row r="135" spans="1:8" ht="15" customHeight="1">
      <c r="A135" s="9">
        <v>415</v>
      </c>
      <c r="B135" s="9" t="s">
        <v>110</v>
      </c>
      <c r="C135" s="26">
        <f>'April 2021'!F134</f>
        <v>3382.88</v>
      </c>
      <c r="D135" s="18">
        <v>0</v>
      </c>
      <c r="E135" s="18">
        <v>0</v>
      </c>
      <c r="F135" s="18">
        <f t="shared" si="2"/>
        <v>3382.88</v>
      </c>
      <c r="G135" s="18">
        <v>0</v>
      </c>
      <c r="H135" s="18">
        <f t="shared" si="3"/>
        <v>3382.88</v>
      </c>
    </row>
    <row r="136" spans="1:8" ht="15" customHeight="1">
      <c r="A136" s="9">
        <v>420</v>
      </c>
      <c r="B136" s="9" t="s">
        <v>111</v>
      </c>
      <c r="C136" s="26">
        <f>'April 2021'!F135</f>
        <v>3080.4</v>
      </c>
      <c r="D136" s="18">
        <v>0</v>
      </c>
      <c r="E136" s="18">
        <v>0</v>
      </c>
      <c r="F136" s="18">
        <f t="shared" si="2"/>
        <v>3080.4</v>
      </c>
      <c r="G136" s="18">
        <v>0</v>
      </c>
      <c r="H136" s="18">
        <f t="shared" si="3"/>
        <v>3080.4</v>
      </c>
    </row>
    <row r="137" spans="1:8" ht="15" customHeight="1">
      <c r="A137" s="9">
        <v>430</v>
      </c>
      <c r="B137" s="9" t="s">
        <v>112</v>
      </c>
      <c r="C137" s="26">
        <f>'April 2021'!F136</f>
        <v>91464.81999999999</v>
      </c>
      <c r="D137" s="18">
        <v>0</v>
      </c>
      <c r="E137" s="18">
        <v>5352</v>
      </c>
      <c r="F137" s="18">
        <f t="shared" si="2"/>
        <v>86112.81999999999</v>
      </c>
      <c r="G137" s="18">
        <v>44500</v>
      </c>
      <c r="H137" s="18">
        <f t="shared" si="3"/>
        <v>41612.81999999999</v>
      </c>
    </row>
    <row r="138" spans="1:8" ht="15" customHeight="1">
      <c r="A138" s="9">
        <v>436</v>
      </c>
      <c r="B138" s="9" t="s">
        <v>113</v>
      </c>
      <c r="C138" s="26">
        <f>'April 2021'!F137</f>
        <v>3058</v>
      </c>
      <c r="D138" s="18">
        <v>0</v>
      </c>
      <c r="E138" s="18">
        <v>0</v>
      </c>
      <c r="F138" s="18">
        <f t="shared" si="2"/>
        <v>3058</v>
      </c>
      <c r="G138" s="18">
        <v>0</v>
      </c>
      <c r="H138" s="18">
        <f t="shared" si="3"/>
        <v>3058</v>
      </c>
    </row>
    <row r="139" spans="1:8" ht="15" customHeight="1">
      <c r="A139" s="9">
        <v>439</v>
      </c>
      <c r="B139" s="9" t="s">
        <v>114</v>
      </c>
      <c r="C139" s="26">
        <f>'April 2021'!F138</f>
        <v>323.75</v>
      </c>
      <c r="D139" s="18">
        <v>0</v>
      </c>
      <c r="E139" s="18">
        <v>0</v>
      </c>
      <c r="F139" s="18">
        <f t="shared" si="2"/>
        <v>323.75</v>
      </c>
      <c r="G139" s="18">
        <v>0</v>
      </c>
      <c r="H139" s="18">
        <f t="shared" si="3"/>
        <v>323.75</v>
      </c>
    </row>
    <row r="140" spans="1:8" ht="15" customHeight="1">
      <c r="A140" s="9">
        <v>441</v>
      </c>
      <c r="B140" s="9" t="s">
        <v>237</v>
      </c>
      <c r="C140" s="26">
        <f>'April 2021'!F139</f>
        <v>0</v>
      </c>
      <c r="D140" s="18">
        <v>0</v>
      </c>
      <c r="E140" s="18">
        <v>0</v>
      </c>
      <c r="F140" s="18">
        <f t="shared" si="2"/>
        <v>0</v>
      </c>
      <c r="G140" s="18">
        <v>0</v>
      </c>
      <c r="H140" s="18">
        <f t="shared" si="3"/>
        <v>0</v>
      </c>
    </row>
    <row r="141" spans="1:8" ht="15" customHeight="1">
      <c r="A141" s="9">
        <v>443</v>
      </c>
      <c r="B141" s="9" t="s">
        <v>115</v>
      </c>
      <c r="C141" s="26">
        <f>'April 2021'!F140</f>
        <v>1644.14</v>
      </c>
      <c r="D141" s="18">
        <v>0</v>
      </c>
      <c r="E141" s="18">
        <v>0</v>
      </c>
      <c r="F141" s="18">
        <f aca="true" t="shared" si="4" ref="F141:F207">SUM(C141+D141)-E141</f>
        <v>1644.14</v>
      </c>
      <c r="G141" s="18">
        <v>0</v>
      </c>
      <c r="H141" s="18">
        <f aca="true" t="shared" si="5" ref="H141:H207">(F141-G141)</f>
        <v>1644.14</v>
      </c>
    </row>
    <row r="142" spans="1:8" ht="15" customHeight="1">
      <c r="A142" s="9">
        <v>444</v>
      </c>
      <c r="B142" s="9" t="s">
        <v>116</v>
      </c>
      <c r="C142" s="26">
        <f>'April 2021'!F141</f>
        <v>30404.7</v>
      </c>
      <c r="D142" s="18">
        <v>0</v>
      </c>
      <c r="E142" s="18">
        <v>0</v>
      </c>
      <c r="F142" s="18">
        <f t="shared" si="4"/>
        <v>30404.7</v>
      </c>
      <c r="G142" s="18">
        <v>0</v>
      </c>
      <c r="H142" s="18">
        <f t="shared" si="5"/>
        <v>30404.7</v>
      </c>
    </row>
    <row r="143" spans="1:8" ht="15" customHeight="1">
      <c r="A143" s="9">
        <v>445</v>
      </c>
      <c r="B143" s="9" t="s">
        <v>117</v>
      </c>
      <c r="C143" s="26">
        <f>'April 2021'!F142</f>
        <v>1.69</v>
      </c>
      <c r="D143" s="18">
        <v>0</v>
      </c>
      <c r="E143" s="18">
        <v>0</v>
      </c>
      <c r="F143" s="18">
        <f t="shared" si="4"/>
        <v>1.69</v>
      </c>
      <c r="G143" s="18">
        <v>0</v>
      </c>
      <c r="H143" s="18">
        <f t="shared" si="5"/>
        <v>1.69</v>
      </c>
    </row>
    <row r="144" spans="1:8" ht="15" customHeight="1">
      <c r="A144" s="9">
        <v>446</v>
      </c>
      <c r="B144" s="9" t="s">
        <v>89</v>
      </c>
      <c r="C144" s="26">
        <f>'April 2021'!F143</f>
        <v>96832.87</v>
      </c>
      <c r="D144" s="18">
        <v>0</v>
      </c>
      <c r="E144" s="18">
        <v>0</v>
      </c>
      <c r="F144" s="18">
        <f t="shared" si="4"/>
        <v>96832.87</v>
      </c>
      <c r="G144" s="18">
        <v>0</v>
      </c>
      <c r="H144" s="18">
        <f t="shared" si="5"/>
        <v>96832.87</v>
      </c>
    </row>
    <row r="145" spans="1:8" ht="15" customHeight="1">
      <c r="A145" s="9">
        <v>447</v>
      </c>
      <c r="B145" s="9" t="s">
        <v>90</v>
      </c>
      <c r="C145" s="26">
        <f>'April 2021'!F144</f>
        <v>55332.47</v>
      </c>
      <c r="D145" s="18">
        <v>0</v>
      </c>
      <c r="E145" s="18">
        <v>26750</v>
      </c>
      <c r="F145" s="18">
        <f t="shared" si="4"/>
        <v>28582.47</v>
      </c>
      <c r="G145" s="18">
        <v>0</v>
      </c>
      <c r="H145" s="18">
        <f t="shared" si="5"/>
        <v>28582.47</v>
      </c>
    </row>
    <row r="146" spans="1:8" ht="15" customHeight="1">
      <c r="A146" s="9">
        <v>448</v>
      </c>
      <c r="B146" s="9" t="s">
        <v>207</v>
      </c>
      <c r="C146" s="26">
        <f>'April 2021'!F145</f>
        <v>46299.42</v>
      </c>
      <c r="D146" s="18">
        <v>19.03</v>
      </c>
      <c r="E146" s="18">
        <v>0</v>
      </c>
      <c r="F146" s="18">
        <f t="shared" si="4"/>
        <v>46318.45</v>
      </c>
      <c r="G146" s="18">
        <v>0</v>
      </c>
      <c r="H146" s="18">
        <f t="shared" si="5"/>
        <v>46318.45</v>
      </c>
    </row>
    <row r="147" spans="1:8" ht="15" customHeight="1">
      <c r="A147" s="9">
        <v>449</v>
      </c>
      <c r="B147" s="9" t="s">
        <v>221</v>
      </c>
      <c r="C147" s="26">
        <f>'April 2021'!F146</f>
        <v>279221.82999999996</v>
      </c>
      <c r="D147" s="18">
        <v>0</v>
      </c>
      <c r="E147" s="18">
        <v>0</v>
      </c>
      <c r="F147" s="18">
        <f t="shared" si="4"/>
        <v>279221.82999999996</v>
      </c>
      <c r="G147" s="18">
        <v>96858.62</v>
      </c>
      <c r="H147" s="18">
        <f t="shared" si="5"/>
        <v>182363.20999999996</v>
      </c>
    </row>
    <row r="148" spans="1:8" ht="15" customHeight="1">
      <c r="A148" s="9">
        <v>450</v>
      </c>
      <c r="B148" s="9" t="s">
        <v>213</v>
      </c>
      <c r="C148" s="26">
        <f>'April 2021'!F147</f>
        <v>345051.64</v>
      </c>
      <c r="D148" s="18">
        <v>0</v>
      </c>
      <c r="E148" s="18">
        <v>0</v>
      </c>
      <c r="F148" s="18">
        <f t="shared" si="4"/>
        <v>345051.64</v>
      </c>
      <c r="G148" s="18">
        <v>0</v>
      </c>
      <c r="H148" s="18">
        <f t="shared" si="5"/>
        <v>345051.64</v>
      </c>
    </row>
    <row r="149" spans="1:8" ht="15" customHeight="1">
      <c r="A149" s="9">
        <v>480</v>
      </c>
      <c r="B149" s="9" t="s">
        <v>208</v>
      </c>
      <c r="C149" s="26">
        <f>'April 2021'!F148</f>
        <v>146125.80000000002</v>
      </c>
      <c r="D149" s="18">
        <v>175.19</v>
      </c>
      <c r="E149" s="18">
        <v>0</v>
      </c>
      <c r="F149" s="18">
        <f t="shared" si="4"/>
        <v>146300.99000000002</v>
      </c>
      <c r="G149" s="18">
        <v>0</v>
      </c>
      <c r="H149" s="18">
        <f t="shared" si="5"/>
        <v>146300.99000000002</v>
      </c>
    </row>
    <row r="150" spans="1:8" ht="15" customHeight="1">
      <c r="A150" s="9">
        <v>481</v>
      </c>
      <c r="B150" s="9" t="s">
        <v>209</v>
      </c>
      <c r="C150" s="26">
        <f>'April 2021'!F149</f>
        <v>2271796.91</v>
      </c>
      <c r="D150" s="18">
        <v>801513</v>
      </c>
      <c r="E150" s="18">
        <v>236.37</v>
      </c>
      <c r="F150" s="18">
        <f t="shared" si="4"/>
        <v>3073073.54</v>
      </c>
      <c r="G150" s="18">
        <v>0</v>
      </c>
      <c r="H150" s="18">
        <f t="shared" si="5"/>
        <v>3073073.54</v>
      </c>
    </row>
    <row r="151" spans="1:8" ht="15" customHeight="1">
      <c r="A151" s="9">
        <v>490</v>
      </c>
      <c r="B151" s="9" t="s">
        <v>118</v>
      </c>
      <c r="C151" s="26">
        <f>'April 2021'!F150</f>
        <v>0</v>
      </c>
      <c r="D151" s="18">
        <v>0</v>
      </c>
      <c r="E151" s="18">
        <v>0</v>
      </c>
      <c r="F151" s="18">
        <f>SUM(C151+D151)-E151</f>
        <v>0</v>
      </c>
      <c r="G151" s="18">
        <v>0</v>
      </c>
      <c r="H151" s="18">
        <f t="shared" si="5"/>
        <v>0</v>
      </c>
    </row>
    <row r="152" spans="1:8" ht="15" customHeight="1">
      <c r="A152" s="9">
        <v>500</v>
      </c>
      <c r="B152" s="9" t="s">
        <v>119</v>
      </c>
      <c r="C152" s="26">
        <f>'April 2021'!F151</f>
        <v>31105.67000000039</v>
      </c>
      <c r="D152" s="18">
        <v>72956.14</v>
      </c>
      <c r="E152" s="18">
        <v>28111.14</v>
      </c>
      <c r="F152" s="18">
        <f t="shared" si="4"/>
        <v>75950.67000000039</v>
      </c>
      <c r="G152" s="18">
        <v>0</v>
      </c>
      <c r="H152" s="18">
        <f t="shared" si="5"/>
        <v>75950.67000000039</v>
      </c>
    </row>
    <row r="153" spans="1:8" ht="15" customHeight="1">
      <c r="A153" s="9">
        <v>501</v>
      </c>
      <c r="B153" s="9" t="s">
        <v>120</v>
      </c>
      <c r="C153" s="26">
        <f>'April 2021'!F152</f>
        <v>221258.9</v>
      </c>
      <c r="D153" s="18">
        <v>94585.42</v>
      </c>
      <c r="E153" s="18">
        <v>94523.09</v>
      </c>
      <c r="F153" s="18">
        <f t="shared" si="4"/>
        <v>221321.23</v>
      </c>
      <c r="G153" s="18">
        <v>0</v>
      </c>
      <c r="H153" s="18">
        <f t="shared" si="5"/>
        <v>221321.23</v>
      </c>
    </row>
    <row r="154" spans="1:8" ht="15" customHeight="1">
      <c r="A154" s="9">
        <v>601</v>
      </c>
      <c r="B154" s="9" t="s">
        <v>121</v>
      </c>
      <c r="C154" s="26">
        <f>'April 2021'!F153</f>
        <v>713202.3900000002</v>
      </c>
      <c r="D154" s="18">
        <v>30096.37</v>
      </c>
      <c r="E154" s="18">
        <v>27098.16</v>
      </c>
      <c r="F154" s="18">
        <f t="shared" si="4"/>
        <v>716200.6000000002</v>
      </c>
      <c r="G154" s="18">
        <v>124362.12</v>
      </c>
      <c r="H154" s="18">
        <f t="shared" si="5"/>
        <v>591838.4800000002</v>
      </c>
    </row>
    <row r="155" spans="1:8" ht="15" customHeight="1">
      <c r="A155" s="9">
        <v>602</v>
      </c>
      <c r="B155" s="9" t="s">
        <v>122</v>
      </c>
      <c r="C155" s="26">
        <f>'April 2021'!F154</f>
        <v>520145.24000000005</v>
      </c>
      <c r="D155" s="18">
        <v>207.48</v>
      </c>
      <c r="E155" s="18">
        <v>8266.14</v>
      </c>
      <c r="F155" s="18">
        <f t="shared" si="4"/>
        <v>512086.58</v>
      </c>
      <c r="G155" s="18">
        <v>0</v>
      </c>
      <c r="H155" s="18">
        <f t="shared" si="5"/>
        <v>512086.58</v>
      </c>
    </row>
    <row r="156" spans="1:8" ht="15" customHeight="1">
      <c r="A156" s="9">
        <v>610</v>
      </c>
      <c r="B156" s="9" t="s">
        <v>123</v>
      </c>
      <c r="C156" s="26">
        <f>'April 2021'!F155</f>
        <v>99482.2</v>
      </c>
      <c r="D156" s="18">
        <v>40.87</v>
      </c>
      <c r="E156" s="18">
        <v>0</v>
      </c>
      <c r="F156" s="18">
        <f t="shared" si="4"/>
        <v>99523.06999999999</v>
      </c>
      <c r="G156" s="18">
        <v>0</v>
      </c>
      <c r="H156" s="18">
        <f t="shared" si="5"/>
        <v>99523.06999999999</v>
      </c>
    </row>
    <row r="157" spans="1:8" ht="15" customHeight="1">
      <c r="A157" s="9">
        <v>631</v>
      </c>
      <c r="B157" s="9" t="s">
        <v>238</v>
      </c>
      <c r="C157" s="26">
        <f>'April 2021'!F156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632</v>
      </c>
      <c r="B158" s="9" t="s">
        <v>239</v>
      </c>
      <c r="C158" s="26">
        <f>'April 2021'!F157</f>
        <v>0</v>
      </c>
      <c r="D158" s="18">
        <v>0</v>
      </c>
      <c r="E158" s="18">
        <v>0</v>
      </c>
      <c r="F158" s="18">
        <f>SUM(C158+D158)-E158</f>
        <v>0</v>
      </c>
      <c r="G158" s="18">
        <v>0</v>
      </c>
      <c r="H158" s="18">
        <f t="shared" si="5"/>
        <v>0</v>
      </c>
    </row>
    <row r="159" spans="1:8" ht="15" customHeight="1">
      <c r="A159" s="9">
        <v>651</v>
      </c>
      <c r="B159" s="9" t="s">
        <v>124</v>
      </c>
      <c r="C159" s="26">
        <f>'April 2021'!F158</f>
        <v>2919831.7700000005</v>
      </c>
      <c r="D159" s="18">
        <v>273391.32</v>
      </c>
      <c r="E159" s="18">
        <v>109833.35</v>
      </c>
      <c r="F159" s="18">
        <f t="shared" si="4"/>
        <v>3083389.74</v>
      </c>
      <c r="G159" s="18">
        <v>69178.27</v>
      </c>
      <c r="H159" s="18">
        <f t="shared" si="5"/>
        <v>3014211.47</v>
      </c>
    </row>
    <row r="160" spans="1:8" ht="15" customHeight="1">
      <c r="A160" s="9">
        <v>701</v>
      </c>
      <c r="B160" s="9" t="s">
        <v>125</v>
      </c>
      <c r="C160" s="26">
        <f>'April 2021'!F159</f>
        <v>107631.50000000004</v>
      </c>
      <c r="D160" s="18">
        <v>14930.5</v>
      </c>
      <c r="E160" s="18">
        <v>4543.21</v>
      </c>
      <c r="F160" s="18">
        <f t="shared" si="4"/>
        <v>118018.79000000004</v>
      </c>
      <c r="G160" s="18">
        <v>29000.48</v>
      </c>
      <c r="H160" s="18">
        <f t="shared" si="5"/>
        <v>89018.31000000004</v>
      </c>
    </row>
    <row r="161" spans="1:8" ht="15" customHeight="1">
      <c r="A161" s="9">
        <v>702</v>
      </c>
      <c r="B161" s="9" t="s">
        <v>126</v>
      </c>
      <c r="C161" s="26">
        <f>'April 2021'!F160</f>
        <v>261157.70999999996</v>
      </c>
      <c r="D161" s="18">
        <v>11550</v>
      </c>
      <c r="E161" s="18">
        <v>6764.32</v>
      </c>
      <c r="F161" s="18">
        <f t="shared" si="4"/>
        <v>265943.38999999996</v>
      </c>
      <c r="G161" s="18">
        <v>10000</v>
      </c>
      <c r="H161" s="18">
        <f t="shared" si="5"/>
        <v>255943.38999999996</v>
      </c>
    </row>
    <row r="162" spans="1:8" ht="15" customHeight="1">
      <c r="A162" s="9">
        <v>703</v>
      </c>
      <c r="B162" s="9" t="s">
        <v>127</v>
      </c>
      <c r="C162" s="26">
        <f>'April 2021'!F161</f>
        <v>184103.06</v>
      </c>
      <c r="D162" s="18">
        <v>288954.2</v>
      </c>
      <c r="E162" s="18">
        <v>47199.51</v>
      </c>
      <c r="F162" s="18">
        <f t="shared" si="4"/>
        <v>425857.75</v>
      </c>
      <c r="G162" s="18">
        <v>278722.86</v>
      </c>
      <c r="H162" s="18">
        <f t="shared" si="5"/>
        <v>147134.89</v>
      </c>
    </row>
    <row r="163" spans="1:8" ht="15" customHeight="1">
      <c r="A163" s="9">
        <v>705</v>
      </c>
      <c r="B163" s="9" t="s">
        <v>128</v>
      </c>
      <c r="C163" s="26">
        <f>'April 2021'!F162</f>
        <v>17946.49</v>
      </c>
      <c r="D163" s="18">
        <v>7.37</v>
      </c>
      <c r="E163" s="18">
        <v>0</v>
      </c>
      <c r="F163" s="18">
        <f t="shared" si="4"/>
        <v>17953.86</v>
      </c>
      <c r="G163" s="18">
        <v>0</v>
      </c>
      <c r="H163" s="18">
        <f t="shared" si="5"/>
        <v>17953.86</v>
      </c>
    </row>
    <row r="164" spans="1:8" ht="15" customHeight="1">
      <c r="A164" s="9">
        <v>750</v>
      </c>
      <c r="B164" s="9" t="s">
        <v>210</v>
      </c>
      <c r="C164" s="26">
        <f>'April 2021'!F163</f>
        <v>5135.8</v>
      </c>
      <c r="D164" s="18">
        <v>0</v>
      </c>
      <c r="E164" s="18">
        <v>0</v>
      </c>
      <c r="F164" s="18">
        <f t="shared" si="4"/>
        <v>5135.8</v>
      </c>
      <c r="G164" s="18">
        <v>0</v>
      </c>
      <c r="H164" s="18">
        <f t="shared" si="5"/>
        <v>5135.8</v>
      </c>
    </row>
    <row r="165" spans="1:8" ht="15" customHeight="1">
      <c r="A165" s="9">
        <v>751</v>
      </c>
      <c r="B165" s="11" t="s">
        <v>219</v>
      </c>
      <c r="C165" s="26">
        <f>'April 2021'!F164</f>
        <v>17415.75</v>
      </c>
      <c r="D165" s="18">
        <v>0</v>
      </c>
      <c r="E165" s="18">
        <v>0</v>
      </c>
      <c r="F165" s="18">
        <f t="shared" si="4"/>
        <v>17415.75</v>
      </c>
      <c r="G165" s="18">
        <v>0</v>
      </c>
      <c r="H165" s="18">
        <f t="shared" si="5"/>
        <v>17415.75</v>
      </c>
    </row>
    <row r="166" spans="1:8" ht="15" customHeight="1">
      <c r="A166" s="9">
        <v>752</v>
      </c>
      <c r="B166" s="11" t="s">
        <v>217</v>
      </c>
      <c r="C166" s="26">
        <f>'April 2021'!F165</f>
        <v>20502.7</v>
      </c>
      <c r="D166" s="18">
        <v>0</v>
      </c>
      <c r="E166" s="18">
        <v>0</v>
      </c>
      <c r="F166" s="18">
        <f t="shared" si="4"/>
        <v>20502.7</v>
      </c>
      <c r="G166" s="18">
        <v>0</v>
      </c>
      <c r="H166" s="18">
        <f t="shared" si="5"/>
        <v>20502.7</v>
      </c>
    </row>
    <row r="167" spans="1:8" ht="15" customHeight="1">
      <c r="A167" s="9">
        <v>802</v>
      </c>
      <c r="B167" s="9" t="s">
        <v>129</v>
      </c>
      <c r="C167" s="26">
        <f>'April 2021'!F166</f>
        <v>7218.570000000003</v>
      </c>
      <c r="D167" s="18">
        <v>0</v>
      </c>
      <c r="E167" s="18">
        <v>0</v>
      </c>
      <c r="F167" s="18">
        <f t="shared" si="4"/>
        <v>7218.570000000003</v>
      </c>
      <c r="G167" s="18">
        <v>0</v>
      </c>
      <c r="H167" s="18">
        <f t="shared" si="5"/>
        <v>7218.570000000003</v>
      </c>
    </row>
    <row r="168" spans="1:8" ht="15" customHeight="1">
      <c r="A168" s="9">
        <v>803</v>
      </c>
      <c r="B168" s="12" t="s">
        <v>130</v>
      </c>
      <c r="C168" s="26">
        <f>'April 2021'!F167</f>
        <v>364570.81999999995</v>
      </c>
      <c r="D168" s="18">
        <v>322.12</v>
      </c>
      <c r="E168" s="18">
        <v>-13470.91</v>
      </c>
      <c r="F168" s="18">
        <f t="shared" si="4"/>
        <v>378363.8499999999</v>
      </c>
      <c r="G168" s="18">
        <v>0</v>
      </c>
      <c r="H168" s="18">
        <f t="shared" si="5"/>
        <v>378363.8499999999</v>
      </c>
    </row>
    <row r="169" spans="1:8" ht="15" customHeight="1">
      <c r="A169" s="9">
        <v>805</v>
      </c>
      <c r="B169" s="12" t="s">
        <v>131</v>
      </c>
      <c r="C169" s="26">
        <f>'April 2021'!F168</f>
        <v>5107.09</v>
      </c>
      <c r="D169" s="18">
        <v>0</v>
      </c>
      <c r="E169" s="18">
        <v>0</v>
      </c>
      <c r="F169" s="18">
        <f t="shared" si="4"/>
        <v>5107.09</v>
      </c>
      <c r="G169" s="18">
        <v>0</v>
      </c>
      <c r="H169" s="18">
        <f t="shared" si="5"/>
        <v>5107.09</v>
      </c>
    </row>
    <row r="170" spans="1:8" ht="15" customHeight="1">
      <c r="A170" s="9">
        <v>809</v>
      </c>
      <c r="B170" s="12" t="s">
        <v>184</v>
      </c>
      <c r="C170" s="26">
        <f>'April 2021'!F169</f>
        <v>13.04</v>
      </c>
      <c r="D170" s="18">
        <v>0</v>
      </c>
      <c r="E170" s="18">
        <v>0</v>
      </c>
      <c r="F170" s="18">
        <f t="shared" si="4"/>
        <v>13.04</v>
      </c>
      <c r="G170" s="18">
        <v>0</v>
      </c>
      <c r="H170" s="18">
        <f t="shared" si="5"/>
        <v>13.04</v>
      </c>
    </row>
    <row r="171" spans="1:8" ht="15" customHeight="1">
      <c r="A171" s="9">
        <v>813</v>
      </c>
      <c r="B171" s="12" t="s">
        <v>132</v>
      </c>
      <c r="C171" s="26">
        <f>'April 2021'!F170</f>
        <v>8428.310000000001</v>
      </c>
      <c r="D171" s="18">
        <v>1933.83</v>
      </c>
      <c r="E171" s="18">
        <v>6576.73</v>
      </c>
      <c r="F171" s="18">
        <f t="shared" si="4"/>
        <v>3785.4100000000017</v>
      </c>
      <c r="G171" s="18">
        <v>0</v>
      </c>
      <c r="H171" s="18">
        <f t="shared" si="5"/>
        <v>3785.4100000000017</v>
      </c>
    </row>
    <row r="172" spans="1:8" ht="15" customHeight="1">
      <c r="A172" s="9">
        <v>815</v>
      </c>
      <c r="B172" s="12" t="s">
        <v>133</v>
      </c>
      <c r="C172" s="26">
        <f>'April 2021'!F171</f>
        <v>46984</v>
      </c>
      <c r="D172" s="18">
        <v>45156.4</v>
      </c>
      <c r="E172" s="18">
        <v>0</v>
      </c>
      <c r="F172" s="18">
        <f t="shared" si="4"/>
        <v>92140.4</v>
      </c>
      <c r="G172" s="18">
        <v>0</v>
      </c>
      <c r="H172" s="18">
        <f t="shared" si="5"/>
        <v>92140.4</v>
      </c>
    </row>
    <row r="173" spans="1:8" ht="15" customHeight="1">
      <c r="A173" s="9">
        <v>817</v>
      </c>
      <c r="B173" s="12" t="s">
        <v>134</v>
      </c>
      <c r="C173" s="26">
        <f>'April 2021'!F172</f>
        <v>2010</v>
      </c>
      <c r="D173" s="18">
        <v>0</v>
      </c>
      <c r="E173" s="18">
        <v>0</v>
      </c>
      <c r="F173" s="18">
        <f t="shared" si="4"/>
        <v>2010</v>
      </c>
      <c r="G173" s="18">
        <v>0</v>
      </c>
      <c r="H173" s="18">
        <f t="shared" si="5"/>
        <v>2010</v>
      </c>
    </row>
    <row r="174" spans="1:8" ht="15" customHeight="1">
      <c r="A174" s="9">
        <v>819</v>
      </c>
      <c r="B174" s="12" t="s">
        <v>185</v>
      </c>
      <c r="C174" s="26">
        <f>'April 2021'!F173</f>
        <v>119.98999999999796</v>
      </c>
      <c r="D174" s="18">
        <v>20918.47</v>
      </c>
      <c r="E174" s="18">
        <v>20918.47</v>
      </c>
      <c r="F174" s="18">
        <f t="shared" si="4"/>
        <v>119.98999999999796</v>
      </c>
      <c r="G174" s="18">
        <v>0</v>
      </c>
      <c r="H174" s="18">
        <f t="shared" si="5"/>
        <v>119.98999999999796</v>
      </c>
    </row>
    <row r="175" spans="1:8" ht="15" customHeight="1">
      <c r="A175" s="9">
        <v>821</v>
      </c>
      <c r="B175" s="12" t="s">
        <v>135</v>
      </c>
      <c r="C175" s="26">
        <f>'April 2021'!F174</f>
        <v>1124454.5399999996</v>
      </c>
      <c r="D175" s="18">
        <v>422.19</v>
      </c>
      <c r="E175" s="18">
        <v>259865.67</v>
      </c>
      <c r="F175" s="18">
        <f t="shared" si="4"/>
        <v>865011.0599999995</v>
      </c>
      <c r="G175" s="18">
        <v>0</v>
      </c>
      <c r="H175" s="18">
        <f t="shared" si="5"/>
        <v>865011.0599999995</v>
      </c>
    </row>
    <row r="176" spans="1:8" ht="15" customHeight="1">
      <c r="A176" s="9">
        <v>823</v>
      </c>
      <c r="B176" s="27" t="s">
        <v>136</v>
      </c>
      <c r="C176" s="26">
        <f>'April 2021'!F175</f>
        <v>713409.9900000001</v>
      </c>
      <c r="D176" s="18">
        <v>13816</v>
      </c>
      <c r="E176" s="18">
        <v>-27708.71</v>
      </c>
      <c r="F176" s="18">
        <f t="shared" si="4"/>
        <v>754934.7000000001</v>
      </c>
      <c r="G176" s="18">
        <v>0</v>
      </c>
      <c r="H176" s="18">
        <f t="shared" si="5"/>
        <v>754934.7000000001</v>
      </c>
    </row>
    <row r="177" spans="1:8" ht="15" customHeight="1">
      <c r="A177" s="9">
        <v>824</v>
      </c>
      <c r="B177" s="12" t="s">
        <v>137</v>
      </c>
      <c r="C177" s="26">
        <f>'April 2021'!F176</f>
        <v>185.61</v>
      </c>
      <c r="D177" s="18">
        <v>0</v>
      </c>
      <c r="E177" s="18">
        <v>0</v>
      </c>
      <c r="F177" s="18">
        <f t="shared" si="4"/>
        <v>185.61</v>
      </c>
      <c r="G177" s="18">
        <v>0</v>
      </c>
      <c r="H177" s="18">
        <f t="shared" si="5"/>
        <v>185.61</v>
      </c>
    </row>
    <row r="178" spans="1:8" ht="15" customHeight="1">
      <c r="A178" s="9">
        <v>825</v>
      </c>
      <c r="B178" s="12" t="s">
        <v>240</v>
      </c>
      <c r="C178" s="26">
        <f>'April 2021'!F177</f>
        <v>0</v>
      </c>
      <c r="D178" s="18">
        <v>0</v>
      </c>
      <c r="E178" s="18">
        <v>0</v>
      </c>
      <c r="F178" s="18">
        <f t="shared" si="4"/>
        <v>0</v>
      </c>
      <c r="G178" s="18">
        <v>0</v>
      </c>
      <c r="H178" s="18">
        <f t="shared" si="5"/>
        <v>0</v>
      </c>
    </row>
    <row r="179" spans="1:8" ht="15" customHeight="1">
      <c r="A179" s="9">
        <v>830</v>
      </c>
      <c r="B179" s="12" t="s">
        <v>138</v>
      </c>
      <c r="C179" s="26">
        <f>'April 2021'!F178</f>
        <v>25055.900000000365</v>
      </c>
      <c r="D179" s="18">
        <v>44289.58</v>
      </c>
      <c r="E179" s="18">
        <v>44289.58</v>
      </c>
      <c r="F179" s="18">
        <f t="shared" si="4"/>
        <v>25055.900000000358</v>
      </c>
      <c r="G179" s="18">
        <v>0</v>
      </c>
      <c r="H179" s="18">
        <f t="shared" si="5"/>
        <v>25055.900000000358</v>
      </c>
    </row>
    <row r="180" spans="1:8" ht="15" customHeight="1">
      <c r="A180" s="9">
        <v>831</v>
      </c>
      <c r="B180" s="12" t="s">
        <v>139</v>
      </c>
      <c r="C180" s="26">
        <f>'April 2021'!F179</f>
        <v>33709.25999999978</v>
      </c>
      <c r="D180" s="18">
        <v>225187.89</v>
      </c>
      <c r="E180" s="18">
        <v>225378.57</v>
      </c>
      <c r="F180" s="18">
        <f t="shared" si="4"/>
        <v>33518.57999999978</v>
      </c>
      <c r="G180" s="18">
        <v>0</v>
      </c>
      <c r="H180" s="18">
        <f t="shared" si="5"/>
        <v>33518.57999999978</v>
      </c>
    </row>
    <row r="181" spans="1:8" ht="15" customHeight="1">
      <c r="A181" s="9">
        <v>832</v>
      </c>
      <c r="B181" s="12" t="s">
        <v>186</v>
      </c>
      <c r="C181" s="26">
        <f>'April 2021'!F180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833</v>
      </c>
      <c r="B182" s="12" t="s">
        <v>187</v>
      </c>
      <c r="C182" s="26">
        <f>'April 2021'!F181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834</v>
      </c>
      <c r="B183" s="12" t="s">
        <v>188</v>
      </c>
      <c r="C183" s="26">
        <f>'April 2021'!F182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835</v>
      </c>
      <c r="B184" s="12" t="s">
        <v>189</v>
      </c>
      <c r="C184" s="26">
        <f>'April 2021'!F183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840</v>
      </c>
      <c r="B185" s="12" t="s">
        <v>140</v>
      </c>
      <c r="C185" s="26">
        <f>'April 2021'!F184</f>
        <v>0.029999999998835847</v>
      </c>
      <c r="D185" s="18">
        <v>146207.07</v>
      </c>
      <c r="E185" s="18">
        <v>146207.07</v>
      </c>
      <c r="F185" s="18">
        <f t="shared" si="4"/>
        <v>0.029999999998835847</v>
      </c>
      <c r="G185" s="18">
        <v>0</v>
      </c>
      <c r="H185" s="18">
        <f t="shared" si="5"/>
        <v>0.029999999998835847</v>
      </c>
    </row>
    <row r="186" spans="1:8" ht="15" customHeight="1">
      <c r="A186" s="9">
        <v>841</v>
      </c>
      <c r="B186" s="12" t="s">
        <v>141</v>
      </c>
      <c r="C186" s="26">
        <f>'April 2021'!F185</f>
        <v>0</v>
      </c>
      <c r="D186" s="18">
        <v>171430.02</v>
      </c>
      <c r="E186" s="18">
        <v>171430.02</v>
      </c>
      <c r="F186" s="18">
        <f t="shared" si="4"/>
        <v>0</v>
      </c>
      <c r="G186" s="18">
        <v>0</v>
      </c>
      <c r="H186" s="18">
        <f t="shared" si="5"/>
        <v>0</v>
      </c>
    </row>
    <row r="187" spans="1:8" ht="15" customHeight="1">
      <c r="A187" s="9">
        <v>842</v>
      </c>
      <c r="B187" s="12" t="s">
        <v>142</v>
      </c>
      <c r="C187" s="26">
        <f>'April 2021'!F186</f>
        <v>743.5400000000081</v>
      </c>
      <c r="D187" s="18">
        <v>98845.55</v>
      </c>
      <c r="E187" s="18">
        <v>98845.55</v>
      </c>
      <c r="F187" s="18">
        <f t="shared" si="4"/>
        <v>743.5400000000081</v>
      </c>
      <c r="G187" s="18">
        <v>0</v>
      </c>
      <c r="H187" s="18">
        <f t="shared" si="5"/>
        <v>743.5400000000081</v>
      </c>
    </row>
    <row r="188" spans="1:8" ht="15" customHeight="1">
      <c r="A188" s="9">
        <v>843</v>
      </c>
      <c r="B188" s="12" t="s">
        <v>241</v>
      </c>
      <c r="C188" s="26">
        <f>'April 2021'!F187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844</v>
      </c>
      <c r="B189" s="12" t="s">
        <v>190</v>
      </c>
      <c r="C189" s="26">
        <f>'April 2021'!F188</f>
        <v>0</v>
      </c>
      <c r="D189" s="18">
        <v>127983.61</v>
      </c>
      <c r="E189" s="18">
        <v>127983.61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845</v>
      </c>
      <c r="B190" s="12" t="s">
        <v>191</v>
      </c>
      <c r="C190" s="26">
        <f>'April 2021'!F189</f>
        <v>0</v>
      </c>
      <c r="D190" s="18">
        <v>258240.34</v>
      </c>
      <c r="E190" s="18">
        <v>258240.34</v>
      </c>
      <c r="F190" s="18">
        <f t="shared" si="4"/>
        <v>0</v>
      </c>
      <c r="G190" s="18">
        <v>0</v>
      </c>
      <c r="H190" s="18">
        <f t="shared" si="5"/>
        <v>0</v>
      </c>
    </row>
    <row r="191" spans="1:8" ht="15" customHeight="1">
      <c r="A191" s="9">
        <v>846</v>
      </c>
      <c r="B191" s="12" t="s">
        <v>222</v>
      </c>
      <c r="C191" s="26">
        <f>'April 2021'!F190</f>
        <v>204.45000000000002</v>
      </c>
      <c r="D191" s="18">
        <v>0</v>
      </c>
      <c r="E191" s="18">
        <v>0</v>
      </c>
      <c r="F191" s="18">
        <f t="shared" si="4"/>
        <v>204.45000000000002</v>
      </c>
      <c r="G191" s="18">
        <v>0</v>
      </c>
      <c r="H191" s="18">
        <f t="shared" si="5"/>
        <v>204.45000000000002</v>
      </c>
    </row>
    <row r="192" spans="1:8" ht="15" customHeight="1">
      <c r="A192" s="9">
        <v>850</v>
      </c>
      <c r="B192" s="12" t="s">
        <v>143</v>
      </c>
      <c r="C192" s="26">
        <f>'April 2021'!F191</f>
        <v>21442.660000000003</v>
      </c>
      <c r="D192" s="18">
        <v>0</v>
      </c>
      <c r="E192" s="18">
        <v>200.6</v>
      </c>
      <c r="F192" s="18">
        <f t="shared" si="4"/>
        <v>21242.060000000005</v>
      </c>
      <c r="G192" s="18">
        <v>0</v>
      </c>
      <c r="H192" s="18">
        <f t="shared" si="5"/>
        <v>21242.060000000005</v>
      </c>
    </row>
    <row r="193" spans="1:8" ht="15" customHeight="1">
      <c r="A193" s="9">
        <v>851</v>
      </c>
      <c r="B193" s="12" t="s">
        <v>144</v>
      </c>
      <c r="C193" s="26">
        <f>'April 2021'!F192</f>
        <v>2836406.82999999</v>
      </c>
      <c r="D193" s="18">
        <v>579829.18</v>
      </c>
      <c r="E193" s="18">
        <v>11168.45</v>
      </c>
      <c r="F193" s="18">
        <f t="shared" si="4"/>
        <v>3405067.55999999</v>
      </c>
      <c r="G193" s="18">
        <v>0</v>
      </c>
      <c r="H193" s="18">
        <f t="shared" si="5"/>
        <v>3405067.55999999</v>
      </c>
    </row>
    <row r="194" spans="1:8" ht="15" customHeight="1">
      <c r="A194" s="9">
        <v>852</v>
      </c>
      <c r="B194" s="12" t="s">
        <v>145</v>
      </c>
      <c r="C194" s="26">
        <f>'April 2021'!F193</f>
        <v>16483.46</v>
      </c>
      <c r="D194" s="18">
        <v>1730.41</v>
      </c>
      <c r="E194" s="18">
        <v>0</v>
      </c>
      <c r="F194" s="18">
        <f t="shared" si="4"/>
        <v>18213.87</v>
      </c>
      <c r="G194" s="18">
        <v>0</v>
      </c>
      <c r="H194" s="18">
        <f t="shared" si="5"/>
        <v>18213.87</v>
      </c>
    </row>
    <row r="195" spans="1:8" ht="15" customHeight="1">
      <c r="A195" s="9">
        <v>853</v>
      </c>
      <c r="B195" s="12" t="s">
        <v>146</v>
      </c>
      <c r="C195" s="26">
        <f>'April 2021'!F194</f>
        <v>0</v>
      </c>
      <c r="D195" s="18">
        <v>0</v>
      </c>
      <c r="E195" s="18">
        <v>0</v>
      </c>
      <c r="F195" s="18">
        <f t="shared" si="4"/>
        <v>0</v>
      </c>
      <c r="G195" s="18">
        <v>0</v>
      </c>
      <c r="H195" s="18">
        <f t="shared" si="5"/>
        <v>0</v>
      </c>
    </row>
    <row r="196" spans="1:8" ht="15" customHeight="1">
      <c r="A196" s="9">
        <v>854</v>
      </c>
      <c r="B196" s="12" t="s">
        <v>147</v>
      </c>
      <c r="C196" s="26">
        <f>'April 2021'!F195</f>
        <v>3689.98</v>
      </c>
      <c r="D196" s="18">
        <v>750</v>
      </c>
      <c r="E196" s="18">
        <v>0</v>
      </c>
      <c r="F196" s="18">
        <f t="shared" si="4"/>
        <v>4439.98</v>
      </c>
      <c r="G196" s="18">
        <v>0</v>
      </c>
      <c r="H196" s="18">
        <f t="shared" si="5"/>
        <v>4439.98</v>
      </c>
    </row>
    <row r="197" spans="1:8" ht="15" customHeight="1">
      <c r="A197" s="9">
        <v>855</v>
      </c>
      <c r="B197" s="12" t="s">
        <v>192</v>
      </c>
      <c r="C197" s="26">
        <f>'April 2021'!F196</f>
        <v>0</v>
      </c>
      <c r="D197" s="18">
        <v>0</v>
      </c>
      <c r="E197" s="18">
        <v>0</v>
      </c>
      <c r="F197" s="18">
        <f t="shared" si="4"/>
        <v>0</v>
      </c>
      <c r="G197" s="18">
        <v>0</v>
      </c>
      <c r="H197" s="18">
        <f t="shared" si="5"/>
        <v>0</v>
      </c>
    </row>
    <row r="198" spans="1:8" ht="15" customHeight="1">
      <c r="A198" s="9">
        <v>856</v>
      </c>
      <c r="B198" s="12" t="s">
        <v>148</v>
      </c>
      <c r="C198" s="26">
        <f>'April 2021'!F197</f>
        <v>855877.69</v>
      </c>
      <c r="D198" s="18">
        <v>880713.17</v>
      </c>
      <c r="E198" s="18">
        <v>881404.73</v>
      </c>
      <c r="F198" s="18">
        <f t="shared" si="4"/>
        <v>855186.1299999999</v>
      </c>
      <c r="G198" s="18">
        <v>0</v>
      </c>
      <c r="H198" s="18">
        <f t="shared" si="5"/>
        <v>855186.1299999999</v>
      </c>
    </row>
    <row r="199" spans="1:8" ht="15" customHeight="1">
      <c r="A199" s="9">
        <v>857</v>
      </c>
      <c r="B199" s="12" t="s">
        <v>149</v>
      </c>
      <c r="C199" s="26">
        <f>'April 2021'!F198</f>
        <v>455808.9599999999</v>
      </c>
      <c r="D199" s="18">
        <v>210145.54</v>
      </c>
      <c r="E199" s="18">
        <v>0</v>
      </c>
      <c r="F199" s="18">
        <f t="shared" si="4"/>
        <v>665954.4999999999</v>
      </c>
      <c r="G199" s="18">
        <v>0</v>
      </c>
      <c r="H199" s="18">
        <f t="shared" si="5"/>
        <v>665954.4999999999</v>
      </c>
    </row>
    <row r="200" spans="1:8" ht="15" customHeight="1">
      <c r="A200" s="9">
        <v>859</v>
      </c>
      <c r="B200" s="12" t="s">
        <v>150</v>
      </c>
      <c r="C200" s="26">
        <f>'April 2021'!F199</f>
        <v>35935.21000000001</v>
      </c>
      <c r="D200" s="18">
        <v>13041.98</v>
      </c>
      <c r="E200" s="18">
        <v>41422.13</v>
      </c>
      <c r="F200" s="18">
        <f t="shared" si="4"/>
        <v>7555.060000000005</v>
      </c>
      <c r="G200" s="18">
        <v>0</v>
      </c>
      <c r="H200" s="18">
        <f t="shared" si="5"/>
        <v>7555.060000000005</v>
      </c>
    </row>
    <row r="201" spans="1:8" ht="15" customHeight="1">
      <c r="A201" s="9">
        <v>861</v>
      </c>
      <c r="B201" s="12" t="s">
        <v>151</v>
      </c>
      <c r="C201" s="26">
        <f>'April 2021'!F200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862</v>
      </c>
      <c r="B202" s="12" t="s">
        <v>152</v>
      </c>
      <c r="C202" s="26">
        <f>'April 2021'!F201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870</v>
      </c>
      <c r="B203" s="12" t="s">
        <v>225</v>
      </c>
      <c r="C203" s="26">
        <f>'April 2021'!F202</f>
        <v>708.6700000000001</v>
      </c>
      <c r="D203" s="18">
        <v>0</v>
      </c>
      <c r="E203" s="18">
        <v>0</v>
      </c>
      <c r="F203" s="18">
        <f t="shared" si="4"/>
        <v>708.6700000000001</v>
      </c>
      <c r="G203" s="18">
        <v>0</v>
      </c>
      <c r="H203" s="18">
        <f t="shared" si="5"/>
        <v>708.6700000000001</v>
      </c>
    </row>
    <row r="204" spans="1:8" ht="15" customHeight="1">
      <c r="A204" s="9">
        <v>890</v>
      </c>
      <c r="B204" s="12" t="s">
        <v>248</v>
      </c>
      <c r="C204" s="26">
        <f>'April 2021'!F203</f>
        <v>0</v>
      </c>
      <c r="D204" s="18">
        <v>0</v>
      </c>
      <c r="E204" s="18">
        <v>0</v>
      </c>
      <c r="F204" s="18">
        <f t="shared" si="4"/>
        <v>0</v>
      </c>
      <c r="G204" s="18">
        <v>0</v>
      </c>
      <c r="H204" s="18">
        <f t="shared" si="5"/>
        <v>0</v>
      </c>
    </row>
    <row r="205" spans="1:8" ht="15" customHeight="1">
      <c r="A205" s="9">
        <v>891</v>
      </c>
      <c r="B205" s="12" t="s">
        <v>211</v>
      </c>
      <c r="C205" s="26">
        <f>'April 2021'!F204</f>
        <v>6516</v>
      </c>
      <c r="D205" s="18">
        <v>0</v>
      </c>
      <c r="E205" s="18">
        <v>0</v>
      </c>
      <c r="F205" s="18">
        <f t="shared" si="4"/>
        <v>6516</v>
      </c>
      <c r="G205" s="18">
        <v>0</v>
      </c>
      <c r="H205" s="18">
        <f t="shared" si="5"/>
        <v>6516</v>
      </c>
    </row>
    <row r="206" spans="1:8" ht="15" customHeight="1">
      <c r="A206" s="9">
        <v>900</v>
      </c>
      <c r="B206" s="12" t="s">
        <v>153</v>
      </c>
      <c r="C206" s="26">
        <f>'April 2021'!F205</f>
        <v>220527.69999999998</v>
      </c>
      <c r="D206" s="18">
        <v>11016</v>
      </c>
      <c r="E206" s="18">
        <v>9451.85</v>
      </c>
      <c r="F206" s="18">
        <f t="shared" si="4"/>
        <v>222091.84999999998</v>
      </c>
      <c r="G206" s="18">
        <v>4981.75</v>
      </c>
      <c r="H206" s="18">
        <f t="shared" si="5"/>
        <v>217110.09999999998</v>
      </c>
    </row>
    <row r="207" spans="1:8" ht="15" customHeight="1">
      <c r="A207" s="9">
        <v>901</v>
      </c>
      <c r="B207" s="12" t="s">
        <v>154</v>
      </c>
      <c r="C207" s="26">
        <f>'April 2021'!F206</f>
        <v>2263650.3</v>
      </c>
      <c r="D207" s="18">
        <v>133852.43</v>
      </c>
      <c r="E207" s="18">
        <v>177299.99</v>
      </c>
      <c r="F207" s="18">
        <f t="shared" si="4"/>
        <v>2220202.74</v>
      </c>
      <c r="G207" s="18">
        <v>173205.63</v>
      </c>
      <c r="H207" s="18">
        <f t="shared" si="5"/>
        <v>2046997.1100000003</v>
      </c>
    </row>
    <row r="208" spans="1:8" ht="15" customHeight="1">
      <c r="A208" s="9">
        <v>902</v>
      </c>
      <c r="B208" s="12" t="s">
        <v>155</v>
      </c>
      <c r="C208" s="26">
        <f>'April 2021'!F207</f>
        <v>20711.899999999994</v>
      </c>
      <c r="D208" s="18">
        <v>1948.15</v>
      </c>
      <c r="E208" s="18">
        <v>1537.34</v>
      </c>
      <c r="F208" s="18">
        <f aca="true" t="shared" si="6" ref="F208:F244">SUM(C208+D208)-E208</f>
        <v>21122.709999999995</v>
      </c>
      <c r="G208" s="18">
        <v>2710.7</v>
      </c>
      <c r="H208" s="18">
        <f aca="true" t="shared" si="7" ref="H208:H244">(F208-G208)</f>
        <v>18412.009999999995</v>
      </c>
    </row>
    <row r="209" spans="1:8" ht="15" customHeight="1">
      <c r="A209" s="9">
        <v>903</v>
      </c>
      <c r="B209" s="12" t="s">
        <v>226</v>
      </c>
      <c r="C209" s="26">
        <f>'April 2021'!F208</f>
        <v>27933</v>
      </c>
      <c r="D209" s="18">
        <v>0</v>
      </c>
      <c r="E209" s="18">
        <v>0</v>
      </c>
      <c r="F209" s="18">
        <v>27933</v>
      </c>
      <c r="G209" s="18">
        <v>0</v>
      </c>
      <c r="H209" s="18">
        <f t="shared" si="7"/>
        <v>27933</v>
      </c>
    </row>
    <row r="210" spans="1:8" ht="15" customHeight="1">
      <c r="A210" s="9">
        <v>904</v>
      </c>
      <c r="B210" s="12" t="s">
        <v>242</v>
      </c>
      <c r="C210" s="26">
        <f>'April 2021'!F209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905</v>
      </c>
      <c r="B211" s="12" t="s">
        <v>243</v>
      </c>
      <c r="C211" s="26">
        <f>'April 2021'!F210</f>
        <v>0</v>
      </c>
      <c r="D211" s="18">
        <v>0</v>
      </c>
      <c r="E211" s="18">
        <v>0</v>
      </c>
      <c r="F211" s="18">
        <f t="shared" si="6"/>
        <v>0</v>
      </c>
      <c r="G211" s="18">
        <v>0</v>
      </c>
      <c r="H211" s="18">
        <f t="shared" si="7"/>
        <v>0</v>
      </c>
    </row>
    <row r="212" spans="1:8" ht="15" customHeight="1">
      <c r="A212" s="9">
        <v>906</v>
      </c>
      <c r="B212" s="12" t="s">
        <v>156</v>
      </c>
      <c r="C212" s="26">
        <f>'April 2021'!F211</f>
        <v>7578.11</v>
      </c>
      <c r="D212" s="18">
        <v>390</v>
      </c>
      <c r="E212" s="18">
        <v>0</v>
      </c>
      <c r="F212" s="18">
        <f t="shared" si="6"/>
        <v>7968.11</v>
      </c>
      <c r="G212" s="18">
        <v>220</v>
      </c>
      <c r="H212" s="18">
        <f t="shared" si="7"/>
        <v>7748.11</v>
      </c>
    </row>
    <row r="213" spans="1:8" ht="15" customHeight="1">
      <c r="A213" s="9">
        <v>907</v>
      </c>
      <c r="B213" s="12" t="s">
        <v>157</v>
      </c>
      <c r="C213" s="26">
        <f>'April 2021'!F212</f>
        <v>36925.49999999999</v>
      </c>
      <c r="D213" s="18">
        <v>4736</v>
      </c>
      <c r="E213" s="18">
        <v>5514.45</v>
      </c>
      <c r="F213" s="18">
        <f t="shared" si="6"/>
        <v>36147.049999999996</v>
      </c>
      <c r="G213" s="18">
        <v>5463.7</v>
      </c>
      <c r="H213" s="18">
        <f t="shared" si="7"/>
        <v>30683.349999999995</v>
      </c>
    </row>
    <row r="214" spans="1:8" ht="15" customHeight="1">
      <c r="A214" s="9">
        <v>908</v>
      </c>
      <c r="B214" s="12" t="s">
        <v>158</v>
      </c>
      <c r="C214" s="26">
        <f>'April 2021'!F213</f>
        <v>70019.96999999999</v>
      </c>
      <c r="D214" s="18">
        <v>3012.5</v>
      </c>
      <c r="E214" s="18">
        <v>263.5</v>
      </c>
      <c r="F214" s="18">
        <f t="shared" si="6"/>
        <v>72768.96999999999</v>
      </c>
      <c r="G214" s="18">
        <v>2130</v>
      </c>
      <c r="H214" s="18">
        <f t="shared" si="7"/>
        <v>70638.96999999999</v>
      </c>
    </row>
    <row r="215" spans="1:8" ht="15" customHeight="1">
      <c r="A215" s="9">
        <v>909</v>
      </c>
      <c r="B215" s="12" t="s">
        <v>159</v>
      </c>
      <c r="C215" s="26">
        <f>'April 2021'!F214</f>
        <v>14496.35</v>
      </c>
      <c r="D215" s="18">
        <v>0</v>
      </c>
      <c r="E215" s="18">
        <v>641.95</v>
      </c>
      <c r="F215" s="18">
        <f t="shared" si="6"/>
        <v>13854.4</v>
      </c>
      <c r="G215" s="18">
        <v>0</v>
      </c>
      <c r="H215" s="18">
        <f t="shared" si="7"/>
        <v>13854.4</v>
      </c>
    </row>
    <row r="216" spans="1:8" ht="15" customHeight="1">
      <c r="A216" s="9">
        <v>910</v>
      </c>
      <c r="B216" s="12" t="s">
        <v>160</v>
      </c>
      <c r="C216" s="26">
        <f>'April 2021'!F215</f>
        <v>81862.08</v>
      </c>
      <c r="D216" s="18">
        <v>0</v>
      </c>
      <c r="E216" s="18">
        <v>0</v>
      </c>
      <c r="F216" s="18">
        <f t="shared" si="6"/>
        <v>81862.08</v>
      </c>
      <c r="G216" s="18">
        <v>2864.82</v>
      </c>
      <c r="H216" s="18">
        <f t="shared" si="7"/>
        <v>78997.26</v>
      </c>
    </row>
    <row r="217" spans="1:8" ht="15" customHeight="1">
      <c r="A217" s="9">
        <v>911</v>
      </c>
      <c r="B217" s="12" t="s">
        <v>244</v>
      </c>
      <c r="C217" s="26">
        <f>'April 2021'!F216</f>
        <v>0</v>
      </c>
      <c r="D217" s="18">
        <v>0</v>
      </c>
      <c r="E217" s="18">
        <v>0</v>
      </c>
      <c r="F217" s="18">
        <f t="shared" si="6"/>
        <v>0</v>
      </c>
      <c r="G217" s="18">
        <v>0</v>
      </c>
      <c r="H217" s="18">
        <f t="shared" si="7"/>
        <v>0</v>
      </c>
    </row>
    <row r="218" spans="1:8" ht="15" customHeight="1">
      <c r="A218" s="9">
        <v>912</v>
      </c>
      <c r="B218" s="12" t="s">
        <v>161</v>
      </c>
      <c r="C218" s="26">
        <f>'April 2021'!F217</f>
        <v>552677.88</v>
      </c>
      <c r="D218" s="18">
        <v>118478.73</v>
      </c>
      <c r="E218" s="18">
        <v>205021.69</v>
      </c>
      <c r="F218" s="18">
        <f t="shared" si="6"/>
        <v>466134.92</v>
      </c>
      <c r="G218" s="18">
        <v>260887.18</v>
      </c>
      <c r="H218" s="18">
        <f t="shared" si="7"/>
        <v>205247.74</v>
      </c>
    </row>
    <row r="219" spans="1:8" ht="15" customHeight="1">
      <c r="A219" s="9">
        <v>913</v>
      </c>
      <c r="B219" s="12" t="s">
        <v>162</v>
      </c>
      <c r="C219" s="26">
        <f>'April 2021'!F218</f>
        <v>775368.69</v>
      </c>
      <c r="D219" s="18">
        <v>55811.71</v>
      </c>
      <c r="E219" s="18">
        <v>135392.18</v>
      </c>
      <c r="F219" s="18">
        <f t="shared" si="6"/>
        <v>695788.22</v>
      </c>
      <c r="G219" s="18">
        <v>172246.72</v>
      </c>
      <c r="H219" s="18">
        <f t="shared" si="7"/>
        <v>523541.5</v>
      </c>
    </row>
    <row r="220" spans="1:8" ht="15" customHeight="1">
      <c r="A220" s="9">
        <v>914</v>
      </c>
      <c r="B220" s="12" t="s">
        <v>163</v>
      </c>
      <c r="C220" s="26">
        <f>'April 2021'!F219</f>
        <v>477640.92999999993</v>
      </c>
      <c r="D220" s="18">
        <v>8087.48</v>
      </c>
      <c r="E220" s="18">
        <v>23953.64</v>
      </c>
      <c r="F220" s="18">
        <f t="shared" si="6"/>
        <v>461774.7699999999</v>
      </c>
      <c r="G220" s="18">
        <v>34986.35</v>
      </c>
      <c r="H220" s="18">
        <f t="shared" si="7"/>
        <v>426788.4199999999</v>
      </c>
    </row>
    <row r="221" spans="1:8" ht="15" customHeight="1">
      <c r="A221" s="9">
        <v>915</v>
      </c>
      <c r="B221" s="12" t="s">
        <v>193</v>
      </c>
      <c r="C221" s="26">
        <f>'April 2021'!F220</f>
        <v>56211.76</v>
      </c>
      <c r="D221" s="18">
        <v>0</v>
      </c>
      <c r="E221" s="18">
        <v>0</v>
      </c>
      <c r="F221" s="18">
        <f t="shared" si="6"/>
        <v>56211.76</v>
      </c>
      <c r="G221" s="18">
        <v>0</v>
      </c>
      <c r="H221" s="18">
        <f t="shared" si="7"/>
        <v>56211.76</v>
      </c>
    </row>
    <row r="222" spans="1:8" ht="15" customHeight="1">
      <c r="A222" s="13">
        <v>920</v>
      </c>
      <c r="B222" s="12" t="s">
        <v>164</v>
      </c>
      <c r="C222" s="26">
        <f>'April 2021'!F221</f>
        <v>8174.07</v>
      </c>
      <c r="D222" s="18">
        <v>376</v>
      </c>
      <c r="E222" s="18">
        <v>0</v>
      </c>
      <c r="F222" s="18">
        <f t="shared" si="6"/>
        <v>8550.07</v>
      </c>
      <c r="G222" s="18">
        <v>0</v>
      </c>
      <c r="H222" s="18">
        <f t="shared" si="7"/>
        <v>8550.07</v>
      </c>
    </row>
    <row r="223" spans="1:8" ht="15" customHeight="1">
      <c r="A223" s="13">
        <v>925</v>
      </c>
      <c r="B223" s="12" t="s">
        <v>165</v>
      </c>
      <c r="C223" s="26">
        <f>'April 2021'!F222</f>
        <v>986</v>
      </c>
      <c r="D223" s="18">
        <v>527</v>
      </c>
      <c r="E223" s="18">
        <v>0</v>
      </c>
      <c r="F223" s="18">
        <f t="shared" si="6"/>
        <v>1513</v>
      </c>
      <c r="G223" s="18">
        <v>0</v>
      </c>
      <c r="H223" s="18">
        <f t="shared" si="7"/>
        <v>1513</v>
      </c>
    </row>
    <row r="224" spans="1:8" ht="15" customHeight="1">
      <c r="A224" s="13">
        <v>926</v>
      </c>
      <c r="B224" s="12" t="s">
        <v>166</v>
      </c>
      <c r="C224" s="26">
        <f>'April 2021'!F223</f>
        <v>1138.33</v>
      </c>
      <c r="D224" s="18">
        <v>557.67</v>
      </c>
      <c r="E224" s="18">
        <v>0</v>
      </c>
      <c r="F224" s="18">
        <f t="shared" si="6"/>
        <v>1696</v>
      </c>
      <c r="G224" s="18">
        <v>0</v>
      </c>
      <c r="H224" s="18">
        <f t="shared" si="7"/>
        <v>1696</v>
      </c>
    </row>
    <row r="225" spans="1:8" ht="15" customHeight="1">
      <c r="A225" s="13">
        <v>940</v>
      </c>
      <c r="B225" s="12" t="s">
        <v>167</v>
      </c>
      <c r="C225" s="26">
        <f>'April 2021'!F224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941</v>
      </c>
      <c r="B226" s="12" t="s">
        <v>247</v>
      </c>
      <c r="C226" s="26">
        <f>'April 2021'!F225</f>
        <v>0</v>
      </c>
      <c r="D226" s="18">
        <v>0</v>
      </c>
      <c r="E226" s="18">
        <v>0</v>
      </c>
      <c r="F226" s="18">
        <f t="shared" si="6"/>
        <v>0</v>
      </c>
      <c r="G226" s="18">
        <v>0</v>
      </c>
      <c r="H226" s="18">
        <f t="shared" si="7"/>
        <v>0</v>
      </c>
    </row>
    <row r="227" spans="1:8" ht="15" customHeight="1">
      <c r="A227" s="13">
        <v>942</v>
      </c>
      <c r="B227" s="12" t="s">
        <v>168</v>
      </c>
      <c r="C227" s="26">
        <f>'April 2021'!F226</f>
        <v>318845.84</v>
      </c>
      <c r="D227" s="18">
        <v>-13650</v>
      </c>
      <c r="E227" s="18">
        <v>38189.56</v>
      </c>
      <c r="F227" s="18">
        <f t="shared" si="6"/>
        <v>267006.28</v>
      </c>
      <c r="G227" s="18">
        <v>19878.92</v>
      </c>
      <c r="H227" s="18">
        <f t="shared" si="7"/>
        <v>247127.36000000004</v>
      </c>
    </row>
    <row r="228" spans="1:8" ht="15" customHeight="1">
      <c r="A228" s="13">
        <v>944</v>
      </c>
      <c r="B228" s="12" t="s">
        <v>169</v>
      </c>
      <c r="C228" s="26">
        <f>'April 2021'!F227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950</v>
      </c>
      <c r="B229" s="12" t="s">
        <v>170</v>
      </c>
      <c r="C229" s="26">
        <f>'April 2021'!F228</f>
        <v>147.68</v>
      </c>
      <c r="D229" s="18">
        <v>0</v>
      </c>
      <c r="E229" s="18">
        <v>147.68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951</v>
      </c>
      <c r="B230" s="12" t="s">
        <v>171</v>
      </c>
      <c r="C230" s="26">
        <f>'April 2021'!F229</f>
        <v>757.35</v>
      </c>
      <c r="D230" s="18">
        <v>0</v>
      </c>
      <c r="E230" s="18">
        <v>0</v>
      </c>
      <c r="F230" s="18">
        <f t="shared" si="6"/>
        <v>757.35</v>
      </c>
      <c r="G230" s="18">
        <v>0</v>
      </c>
      <c r="H230" s="18">
        <f t="shared" si="7"/>
        <v>757.35</v>
      </c>
    </row>
    <row r="231" spans="1:8" ht="15" customHeight="1">
      <c r="A231" s="13">
        <v>953</v>
      </c>
      <c r="B231" s="12" t="s">
        <v>172</v>
      </c>
      <c r="C231" s="26">
        <f>'April 2021'!F230</f>
        <v>0</v>
      </c>
      <c r="D231" s="18">
        <v>0</v>
      </c>
      <c r="E231" s="18">
        <v>757.35</v>
      </c>
      <c r="F231" s="18">
        <f t="shared" si="6"/>
        <v>-757.35</v>
      </c>
      <c r="G231" s="18">
        <v>0</v>
      </c>
      <c r="H231" s="18">
        <f t="shared" si="7"/>
        <v>-757.35</v>
      </c>
    </row>
    <row r="232" spans="1:8" ht="15" customHeight="1">
      <c r="A232" s="13">
        <v>954</v>
      </c>
      <c r="B232" s="12" t="s">
        <v>173</v>
      </c>
      <c r="C232" s="26">
        <f>'April 2021'!F231</f>
        <v>517.92</v>
      </c>
      <c r="D232" s="18">
        <v>0</v>
      </c>
      <c r="E232" s="18">
        <v>517.92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955</v>
      </c>
      <c r="B233" s="12" t="s">
        <v>174</v>
      </c>
      <c r="C233" s="26">
        <f>'April 2021'!F232</f>
        <v>581.59</v>
      </c>
      <c r="D233" s="18">
        <v>0</v>
      </c>
      <c r="E233" s="18">
        <v>581.59</v>
      </c>
      <c r="F233" s="18">
        <f t="shared" si="6"/>
        <v>0</v>
      </c>
      <c r="G233" s="18">
        <v>0</v>
      </c>
      <c r="H233" s="18">
        <f t="shared" si="7"/>
        <v>0</v>
      </c>
    </row>
    <row r="234" spans="1:8" ht="15" customHeight="1">
      <c r="A234" s="13">
        <v>970</v>
      </c>
      <c r="B234" s="12" t="s">
        <v>175</v>
      </c>
      <c r="C234" s="26">
        <f>'April 2021'!F233</f>
        <v>1655251.000000001</v>
      </c>
      <c r="D234" s="18">
        <v>26142.02</v>
      </c>
      <c r="E234" s="18">
        <v>224234.54</v>
      </c>
      <c r="F234" s="18">
        <f t="shared" si="6"/>
        <v>1457158.480000001</v>
      </c>
      <c r="G234" s="18">
        <v>266044.15</v>
      </c>
      <c r="H234" s="18">
        <f t="shared" si="7"/>
        <v>1191114.330000001</v>
      </c>
    </row>
    <row r="235" spans="1:8" ht="15" customHeight="1">
      <c r="A235" s="13">
        <v>971</v>
      </c>
      <c r="B235" s="12" t="s">
        <v>245</v>
      </c>
      <c r="C235" s="26">
        <f>'April 2021'!F234</f>
        <v>0</v>
      </c>
      <c r="D235" s="18">
        <v>0</v>
      </c>
      <c r="E235" s="18">
        <v>0</v>
      </c>
      <c r="F235" s="18">
        <f t="shared" si="6"/>
        <v>0</v>
      </c>
      <c r="G235" s="18">
        <v>0</v>
      </c>
      <c r="H235" s="18">
        <f t="shared" si="7"/>
        <v>0</v>
      </c>
    </row>
    <row r="236" spans="1:8" ht="15" customHeight="1">
      <c r="A236" s="13">
        <v>975</v>
      </c>
      <c r="B236" s="12" t="s">
        <v>176</v>
      </c>
      <c r="C236" s="26">
        <f>'April 2021'!F235</f>
        <v>292024.25999999995</v>
      </c>
      <c r="D236" s="18">
        <v>0</v>
      </c>
      <c r="E236" s="18">
        <v>24224.31</v>
      </c>
      <c r="F236" s="18">
        <f t="shared" si="6"/>
        <v>267799.94999999995</v>
      </c>
      <c r="G236" s="18">
        <v>56785.16</v>
      </c>
      <c r="H236" s="18">
        <f t="shared" si="7"/>
        <v>211014.78999999995</v>
      </c>
    </row>
    <row r="237" spans="1:8" ht="15" customHeight="1">
      <c r="A237" s="13">
        <v>976</v>
      </c>
      <c r="B237" s="12" t="s">
        <v>246</v>
      </c>
      <c r="C237" s="26">
        <f>'April 2021'!F236</f>
        <v>0</v>
      </c>
      <c r="D237" s="18">
        <v>0</v>
      </c>
      <c r="E237" s="18">
        <v>0</v>
      </c>
      <c r="F237" s="18">
        <f t="shared" si="6"/>
        <v>0</v>
      </c>
      <c r="G237" s="18">
        <v>0</v>
      </c>
      <c r="H237" s="18">
        <f t="shared" si="7"/>
        <v>0</v>
      </c>
    </row>
    <row r="238" spans="1:8" ht="15" customHeight="1">
      <c r="A238" s="13">
        <v>980</v>
      </c>
      <c r="B238" s="12" t="s">
        <v>177</v>
      </c>
      <c r="C238" s="26">
        <f>'April 2021'!F237</f>
        <v>782420.5900000003</v>
      </c>
      <c r="D238" s="18">
        <v>0</v>
      </c>
      <c r="E238" s="18">
        <v>62269.74</v>
      </c>
      <c r="F238" s="18">
        <f t="shared" si="6"/>
        <v>720150.8500000003</v>
      </c>
      <c r="G238" s="18">
        <v>0</v>
      </c>
      <c r="H238" s="18">
        <f t="shared" si="7"/>
        <v>720150.8500000003</v>
      </c>
    </row>
    <row r="239" spans="1:8" ht="15" customHeight="1">
      <c r="A239" s="13">
        <v>982</v>
      </c>
      <c r="B239" s="12" t="s">
        <v>178</v>
      </c>
      <c r="C239" s="26">
        <f>'April 2021'!F238</f>
        <v>158715.56000000003</v>
      </c>
      <c r="D239" s="18">
        <v>440</v>
      </c>
      <c r="E239" s="18">
        <v>27176.78</v>
      </c>
      <c r="F239" s="18">
        <f t="shared" si="6"/>
        <v>131978.78000000003</v>
      </c>
      <c r="G239" s="18">
        <v>69717.23</v>
      </c>
      <c r="H239" s="18">
        <f t="shared" si="7"/>
        <v>62261.55000000003</v>
      </c>
    </row>
    <row r="240" spans="1:8" ht="15" customHeight="1">
      <c r="A240" s="13">
        <v>985</v>
      </c>
      <c r="B240" s="12" t="s">
        <v>179</v>
      </c>
      <c r="C240" s="26">
        <f>'April 2021'!F239</f>
        <v>54354.29000000001</v>
      </c>
      <c r="D240" s="18">
        <v>0</v>
      </c>
      <c r="E240" s="18">
        <v>3500</v>
      </c>
      <c r="F240" s="18">
        <f t="shared" si="6"/>
        <v>50854.29000000001</v>
      </c>
      <c r="G240" s="18">
        <v>24500</v>
      </c>
      <c r="H240" s="18">
        <f t="shared" si="7"/>
        <v>26354.290000000008</v>
      </c>
    </row>
    <row r="241" spans="1:8" ht="15" customHeight="1">
      <c r="A241" s="13">
        <v>990</v>
      </c>
      <c r="B241" s="9" t="s">
        <v>180</v>
      </c>
      <c r="C241" s="26">
        <f>'April 2021'!F240</f>
        <v>534746.86</v>
      </c>
      <c r="D241" s="18">
        <v>17224.64</v>
      </c>
      <c r="E241" s="18">
        <v>22928.61</v>
      </c>
      <c r="F241" s="18">
        <f t="shared" si="6"/>
        <v>529042.89</v>
      </c>
      <c r="G241" s="18">
        <v>38779.93</v>
      </c>
      <c r="H241" s="18">
        <f t="shared" si="7"/>
        <v>490262.96</v>
      </c>
    </row>
    <row r="242" spans="1:8" ht="15" customHeight="1">
      <c r="A242" s="9">
        <v>999</v>
      </c>
      <c r="B242" s="9" t="s">
        <v>181</v>
      </c>
      <c r="C242" s="26">
        <f>'April 2021'!F241</f>
        <v>1310333.5500000003</v>
      </c>
      <c r="D242" s="18">
        <v>0</v>
      </c>
      <c r="E242" s="18">
        <v>-92943.53</v>
      </c>
      <c r="F242" s="18">
        <f t="shared" si="6"/>
        <v>1403277.0800000003</v>
      </c>
      <c r="G242" s="18">
        <v>0</v>
      </c>
      <c r="H242" s="18">
        <f t="shared" si="7"/>
        <v>1403277.0800000003</v>
      </c>
    </row>
    <row r="243" spans="1:8" ht="7.5" customHeight="1">
      <c r="A243" s="9"/>
      <c r="B243" s="9"/>
      <c r="C243" s="18"/>
      <c r="D243" s="18"/>
      <c r="E243" s="18"/>
      <c r="F243" s="29"/>
      <c r="G243" s="18"/>
      <c r="H243" s="29"/>
    </row>
    <row r="244" spans="1:8" ht="15.75" thickBot="1">
      <c r="A244" s="13"/>
      <c r="B244" s="16" t="s">
        <v>182</v>
      </c>
      <c r="C244" s="20">
        <f>'April 2021'!F243</f>
        <v>92702741.99</v>
      </c>
      <c r="D244" s="20">
        <f>SUM(D8:D243)</f>
        <v>15400833.689999998</v>
      </c>
      <c r="E244" s="20">
        <f>SUM(E8:E243)</f>
        <v>9679713.309999997</v>
      </c>
      <c r="F244" s="28">
        <f t="shared" si="6"/>
        <v>98423862.36999999</v>
      </c>
      <c r="G244" s="20">
        <f>SUM(G8:G243)</f>
        <v>8172589.400000001</v>
      </c>
      <c r="H244" s="28">
        <f t="shared" si="7"/>
        <v>90251272.96999998</v>
      </c>
    </row>
    <row r="245" spans="1:8" ht="15.75" thickTop="1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13"/>
      <c r="B246" s="9"/>
      <c r="C246" s="21"/>
      <c r="D246" s="21"/>
      <c r="E246" s="21"/>
      <c r="F246" s="21"/>
      <c r="G246" s="21"/>
      <c r="H246" s="21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7"/>
      <c r="G250" s="17"/>
      <c r="H250" s="17"/>
    </row>
    <row r="251" spans="1:8" ht="15">
      <c r="A251" s="7"/>
      <c r="C251" s="17"/>
      <c r="D251" s="17"/>
      <c r="E251" s="17"/>
      <c r="F251" s="19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8" ht="15">
      <c r="A253" s="7"/>
      <c r="C253" s="17"/>
      <c r="D253" s="17"/>
      <c r="E253" s="17"/>
      <c r="F253" s="17"/>
      <c r="G253" s="17"/>
      <c r="H253" s="17"/>
    </row>
    <row r="254" spans="1:9" ht="15">
      <c r="A254" s="7"/>
      <c r="C254" s="17"/>
      <c r="D254" s="17"/>
      <c r="E254" s="17"/>
      <c r="F254" s="17"/>
      <c r="G254" s="17"/>
      <c r="H254" s="17"/>
      <c r="I254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70" max="7" man="1"/>
    <brk id="145" max="7" man="1"/>
    <brk id="242" max="7" man="1"/>
  </rowBreaks>
  <ignoredErrors>
    <ignoredError sqref="F24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4"/>
  <sheetViews>
    <sheetView tabSelected="1" zoomScale="120" zoomScaleNormal="120" zoomScalePageLayoutView="0" workbookViewId="0" topLeftCell="A1">
      <selection activeCell="G142" sqref="G142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258</v>
      </c>
      <c r="E6" s="23" t="s">
        <v>258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'May 2021'!F8</f>
        <v>8047738.789999996</v>
      </c>
      <c r="D8" s="18">
        <v>1991953.11</v>
      </c>
      <c r="E8" s="18">
        <v>1612609.91</v>
      </c>
      <c r="F8" s="18">
        <f aca="true" t="shared" si="0" ref="F8:F71">SUM(C8+D8)-E8</f>
        <v>8427081.989999996</v>
      </c>
      <c r="G8" s="18">
        <v>2776649.62</v>
      </c>
      <c r="H8" s="18">
        <f aca="true" t="shared" si="1" ref="H8:H71">(F8-G8)</f>
        <v>5650432.369999996</v>
      </c>
    </row>
    <row r="9" spans="1:9" ht="15" customHeight="1">
      <c r="A9" s="10" t="s">
        <v>11</v>
      </c>
      <c r="B9" s="9" t="s">
        <v>214</v>
      </c>
      <c r="C9" s="26">
        <f>'May 2021'!F9</f>
        <v>179071.93</v>
      </c>
      <c r="D9" s="18">
        <v>0</v>
      </c>
      <c r="E9" s="18">
        <v>114.17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'May 2021'!F10</f>
        <v>1475973.7800000003</v>
      </c>
      <c r="D10" s="18">
        <v>230</v>
      </c>
      <c r="E10" s="18">
        <v>78598.51</v>
      </c>
      <c r="F10" s="18">
        <f t="shared" si="0"/>
        <v>1397605.2700000003</v>
      </c>
      <c r="G10" s="18">
        <v>181856.5</v>
      </c>
      <c r="H10" s="18">
        <f t="shared" si="1"/>
        <v>1215748.7700000003</v>
      </c>
    </row>
    <row r="11" spans="1:8" ht="15" customHeight="1">
      <c r="A11" s="9">
        <v>102</v>
      </c>
      <c r="B11" s="9" t="s">
        <v>222</v>
      </c>
      <c r="C11" s="26">
        <f>'May 2021'!F11</f>
        <v>8923.770000000002</v>
      </c>
      <c r="D11" s="18">
        <v>4.57</v>
      </c>
      <c r="E11" s="18">
        <v>0</v>
      </c>
      <c r="F11" s="18">
        <f t="shared" si="0"/>
        <v>8928.340000000002</v>
      </c>
      <c r="G11" s="18">
        <v>8900</v>
      </c>
      <c r="H11" s="18">
        <f t="shared" si="1"/>
        <v>28.340000000001965</v>
      </c>
    </row>
    <row r="12" spans="1:8" ht="15" customHeight="1">
      <c r="A12" s="9">
        <v>104</v>
      </c>
      <c r="B12" s="9" t="s">
        <v>13</v>
      </c>
      <c r="C12" s="26">
        <f>'May 2021'!F13</f>
        <v>63998.82</v>
      </c>
      <c r="D12" s="18">
        <v>195</v>
      </c>
      <c r="E12" s="18">
        <v>0</v>
      </c>
      <c r="F12" s="18">
        <f t="shared" si="0"/>
        <v>64193.82</v>
      </c>
      <c r="G12" s="18">
        <v>0</v>
      </c>
      <c r="H12" s="18">
        <f t="shared" si="1"/>
        <v>64193.82</v>
      </c>
    </row>
    <row r="13" spans="1:8" ht="15" customHeight="1">
      <c r="A13" s="9">
        <v>110</v>
      </c>
      <c r="B13" s="9" t="s">
        <v>14</v>
      </c>
      <c r="C13" s="26">
        <f>'May 2021'!F14</f>
        <v>366792.2699999999</v>
      </c>
      <c r="D13" s="18">
        <v>0</v>
      </c>
      <c r="E13" s="18">
        <v>4545.75</v>
      </c>
      <c r="F13" s="18">
        <f t="shared" si="0"/>
        <v>362246.5199999999</v>
      </c>
      <c r="G13" s="18">
        <v>999.49</v>
      </c>
      <c r="H13" s="18">
        <f t="shared" si="1"/>
        <v>361247.0299999999</v>
      </c>
    </row>
    <row r="14" spans="1:8" ht="15" customHeight="1">
      <c r="A14" s="9">
        <v>113</v>
      </c>
      <c r="B14" s="9" t="s">
        <v>15</v>
      </c>
      <c r="C14" s="26">
        <f>'May 2021'!F15</f>
        <v>169985.16000000003</v>
      </c>
      <c r="D14" s="18">
        <v>0</v>
      </c>
      <c r="E14" s="18">
        <v>2928.53</v>
      </c>
      <c r="F14" s="18">
        <f t="shared" si="0"/>
        <v>167056.63000000003</v>
      </c>
      <c r="G14" s="18">
        <v>0</v>
      </c>
      <c r="H14" s="18">
        <f t="shared" si="1"/>
        <v>167056.63000000003</v>
      </c>
    </row>
    <row r="15" spans="1:8" ht="15" customHeight="1">
      <c r="A15" s="9">
        <v>115</v>
      </c>
      <c r="B15" s="9" t="s">
        <v>16</v>
      </c>
      <c r="C15" s="26">
        <f>'May 2021'!F16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'May 2021'!F17</f>
        <v>70341.22999999998</v>
      </c>
      <c r="D16" s="18">
        <v>264.35</v>
      </c>
      <c r="E16" s="18">
        <v>0.71</v>
      </c>
      <c r="F16" s="18">
        <f t="shared" si="0"/>
        <v>70604.86999999998</v>
      </c>
      <c r="G16" s="18">
        <v>1502.05</v>
      </c>
      <c r="H16" s="18">
        <f t="shared" si="1"/>
        <v>69102.81999999998</v>
      </c>
    </row>
    <row r="17" spans="1:8" ht="15" customHeight="1">
      <c r="A17" s="9">
        <v>119</v>
      </c>
      <c r="B17" s="9" t="s">
        <v>223</v>
      </c>
      <c r="C17" s="26">
        <f>'May 2021'!F18</f>
        <v>61596</v>
      </c>
      <c r="D17" s="18">
        <v>19666</v>
      </c>
      <c r="E17" s="18">
        <v>26741</v>
      </c>
      <c r="F17" s="18">
        <f t="shared" si="0"/>
        <v>54521</v>
      </c>
      <c r="G17" s="18">
        <v>54346</v>
      </c>
      <c r="H17" s="18">
        <f t="shared" si="1"/>
        <v>175</v>
      </c>
    </row>
    <row r="18" spans="1:8" ht="15" customHeight="1">
      <c r="A18" s="9">
        <v>120</v>
      </c>
      <c r="B18" s="11" t="s">
        <v>18</v>
      </c>
      <c r="C18" s="26">
        <f>'May 2021'!F19</f>
        <v>82836.99</v>
      </c>
      <c r="D18" s="18">
        <v>20035.17</v>
      </c>
      <c r="E18" s="18">
        <v>0</v>
      </c>
      <c r="F18" s="18">
        <f t="shared" si="0"/>
        <v>102872.16</v>
      </c>
      <c r="G18" s="18">
        <v>0</v>
      </c>
      <c r="H18" s="18">
        <f t="shared" si="1"/>
        <v>102872.16</v>
      </c>
    </row>
    <row r="19" spans="1:8" ht="15" customHeight="1">
      <c r="A19" s="9">
        <v>121</v>
      </c>
      <c r="B19" s="9" t="s">
        <v>19</v>
      </c>
      <c r="C19" s="26">
        <f>'May 2021'!F20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'May 2021'!F21</f>
        <v>15084.850000000017</v>
      </c>
      <c r="D20" s="18">
        <v>0</v>
      </c>
      <c r="E20" s="18">
        <v>15064.28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'May 2021'!F22</f>
        <v>4492266.140000001</v>
      </c>
      <c r="D21" s="18">
        <v>1907.27</v>
      </c>
      <c r="E21" s="18">
        <v>0</v>
      </c>
      <c r="F21" s="18">
        <f t="shared" si="0"/>
        <v>4494173.41</v>
      </c>
      <c r="G21" s="18">
        <v>0</v>
      </c>
      <c r="H21" s="18">
        <f t="shared" si="1"/>
        <v>4494173.41</v>
      </c>
    </row>
    <row r="22" spans="1:8" ht="15" customHeight="1">
      <c r="A22" s="9">
        <v>136</v>
      </c>
      <c r="B22" s="9" t="s">
        <v>21</v>
      </c>
      <c r="C22" s="26">
        <f>'May 2021'!F23</f>
        <v>272693.61000000004</v>
      </c>
      <c r="D22" s="18">
        <v>115.78</v>
      </c>
      <c r="E22" s="18">
        <v>0</v>
      </c>
      <c r="F22" s="18">
        <f t="shared" si="0"/>
        <v>272809.3900000001</v>
      </c>
      <c r="G22" s="18">
        <v>0</v>
      </c>
      <c r="H22" s="18">
        <f t="shared" si="1"/>
        <v>272809.3900000001</v>
      </c>
    </row>
    <row r="23" spans="1:8" ht="15" customHeight="1">
      <c r="A23" s="9">
        <v>137</v>
      </c>
      <c r="B23" s="9" t="s">
        <v>250</v>
      </c>
      <c r="C23" s="26">
        <f>'May 2021'!F24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'May 2021'!F25</f>
        <v>3400</v>
      </c>
      <c r="D24" s="18">
        <v>30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'May 2021'!F26</f>
        <v>168235.90000000008</v>
      </c>
      <c r="D25" s="18">
        <v>18278.9</v>
      </c>
      <c r="E25" s="18">
        <v>13107.29</v>
      </c>
      <c r="F25" s="18">
        <f t="shared" si="0"/>
        <v>173407.51000000007</v>
      </c>
      <c r="G25" s="18">
        <v>82234.12</v>
      </c>
      <c r="H25" s="18">
        <f t="shared" si="1"/>
        <v>91173.39000000007</v>
      </c>
    </row>
    <row r="26" spans="1:8" ht="15" customHeight="1">
      <c r="A26" s="9">
        <v>153</v>
      </c>
      <c r="B26" s="9" t="s">
        <v>23</v>
      </c>
      <c r="C26" s="26">
        <f>'May 2021'!F27</f>
        <v>9756.59</v>
      </c>
      <c r="D26" s="18">
        <v>32</v>
      </c>
      <c r="E26" s="18">
        <v>0</v>
      </c>
      <c r="F26" s="18">
        <f t="shared" si="0"/>
        <v>9788.59</v>
      </c>
      <c r="G26" s="18">
        <v>0</v>
      </c>
      <c r="H26" s="18">
        <f t="shared" si="1"/>
        <v>9788.59</v>
      </c>
    </row>
    <row r="27" spans="1:8" ht="15" customHeight="1">
      <c r="A27" s="9">
        <v>155</v>
      </c>
      <c r="B27" s="9" t="s">
        <v>24</v>
      </c>
      <c r="C27" s="26">
        <f>'May 2021'!F28</f>
        <v>440.35000000000025</v>
      </c>
      <c r="D27" s="18">
        <v>345</v>
      </c>
      <c r="E27" s="18">
        <v>142.32</v>
      </c>
      <c r="F27" s="18">
        <f t="shared" si="0"/>
        <v>643.0300000000002</v>
      </c>
      <c r="G27" s="18">
        <v>0</v>
      </c>
      <c r="H27" s="18">
        <f t="shared" si="1"/>
        <v>643.0300000000002</v>
      </c>
    </row>
    <row r="28" spans="1:8" ht="15" customHeight="1">
      <c r="A28" s="14">
        <v>157</v>
      </c>
      <c r="B28" s="14" t="s">
        <v>25</v>
      </c>
      <c r="C28" s="26">
        <f>'May 2021'!F29</f>
        <v>26942.18</v>
      </c>
      <c r="D28" s="18">
        <v>260</v>
      </c>
      <c r="E28" s="18">
        <v>0</v>
      </c>
      <c r="F28" s="18">
        <f t="shared" si="0"/>
        <v>27202.18</v>
      </c>
      <c r="G28" s="18">
        <v>0</v>
      </c>
      <c r="H28" s="18">
        <f t="shared" si="1"/>
        <v>27202.18</v>
      </c>
    </row>
    <row r="29" spans="1:8" ht="15" customHeight="1">
      <c r="A29" s="14">
        <v>158</v>
      </c>
      <c r="B29" s="14" t="s">
        <v>26</v>
      </c>
      <c r="C29" s="26">
        <f>'May 2021'!F30</f>
        <v>409044.6299999999</v>
      </c>
      <c r="D29" s="18">
        <v>54822.51</v>
      </c>
      <c r="E29" s="18">
        <v>8818.48</v>
      </c>
      <c r="F29" s="18">
        <f t="shared" si="0"/>
        <v>455048.6599999999</v>
      </c>
      <c r="G29" s="18">
        <v>14487.15</v>
      </c>
      <c r="H29" s="18">
        <f t="shared" si="1"/>
        <v>440561.5099999999</v>
      </c>
    </row>
    <row r="30" spans="1:8" ht="15" customHeight="1">
      <c r="A30" s="14">
        <v>159</v>
      </c>
      <c r="B30" s="14" t="s">
        <v>27</v>
      </c>
      <c r="C30" s="26">
        <f>'May 2021'!F31</f>
        <v>158365.16</v>
      </c>
      <c r="D30" s="18">
        <v>1088</v>
      </c>
      <c r="E30" s="18">
        <v>0</v>
      </c>
      <c r="F30" s="18">
        <f t="shared" si="0"/>
        <v>159453.16</v>
      </c>
      <c r="G30" s="18">
        <v>0</v>
      </c>
      <c r="H30" s="18">
        <f t="shared" si="1"/>
        <v>159453.16</v>
      </c>
    </row>
    <row r="31" spans="1:8" ht="15" customHeight="1">
      <c r="A31" s="14">
        <v>160</v>
      </c>
      <c r="B31" s="14" t="s">
        <v>231</v>
      </c>
      <c r="C31" s="26">
        <f>'May 2021'!F32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'May 2021'!F33</f>
        <v>27253.660000000003</v>
      </c>
      <c r="D32" s="18">
        <v>862.75</v>
      </c>
      <c r="E32" s="18">
        <v>0</v>
      </c>
      <c r="F32" s="18">
        <f t="shared" si="0"/>
        <v>28116.410000000003</v>
      </c>
      <c r="G32" s="18">
        <v>0</v>
      </c>
      <c r="H32" s="18">
        <f t="shared" si="1"/>
        <v>28116.410000000003</v>
      </c>
    </row>
    <row r="33" spans="1:8" ht="15" customHeight="1">
      <c r="A33" s="14">
        <v>163</v>
      </c>
      <c r="B33" s="14" t="s">
        <v>29</v>
      </c>
      <c r="C33" s="26">
        <f>'May 2021'!F34</f>
        <v>24063.93</v>
      </c>
      <c r="D33" s="18">
        <v>159</v>
      </c>
      <c r="E33" s="18">
        <v>0</v>
      </c>
      <c r="F33" s="18">
        <f t="shared" si="0"/>
        <v>24222.93</v>
      </c>
      <c r="G33" s="18">
        <v>0</v>
      </c>
      <c r="H33" s="18">
        <f t="shared" si="1"/>
        <v>24222.93</v>
      </c>
    </row>
    <row r="34" spans="1:8" ht="15" customHeight="1">
      <c r="A34" s="14">
        <v>164</v>
      </c>
      <c r="B34" s="14" t="s">
        <v>30</v>
      </c>
      <c r="C34" s="26">
        <f>'May 2021'!F35</f>
        <v>5813.36</v>
      </c>
      <c r="D34" s="18">
        <v>146.54</v>
      </c>
      <c r="E34" s="18">
        <v>0</v>
      </c>
      <c r="F34" s="18">
        <f t="shared" si="0"/>
        <v>5959.9</v>
      </c>
      <c r="G34" s="18">
        <v>0</v>
      </c>
      <c r="H34" s="18">
        <f t="shared" si="1"/>
        <v>5959.9</v>
      </c>
    </row>
    <row r="35" spans="1:8" ht="15" customHeight="1">
      <c r="A35" s="14">
        <v>165</v>
      </c>
      <c r="B35" s="14" t="s">
        <v>31</v>
      </c>
      <c r="C35" s="26">
        <f>'May 2021'!F36</f>
        <v>2011431.7599999998</v>
      </c>
      <c r="D35" s="18">
        <v>90422.03</v>
      </c>
      <c r="E35" s="18">
        <v>191473.48</v>
      </c>
      <c r="F35" s="18">
        <f t="shared" si="0"/>
        <v>1910380.3099999996</v>
      </c>
      <c r="G35" s="18">
        <v>50741.16</v>
      </c>
      <c r="H35" s="18">
        <f t="shared" si="1"/>
        <v>1859639.1499999997</v>
      </c>
    </row>
    <row r="36" spans="1:8" ht="15" customHeight="1">
      <c r="A36" s="14">
        <v>166</v>
      </c>
      <c r="B36" s="14" t="s">
        <v>197</v>
      </c>
      <c r="C36" s="26">
        <f>'May 2021'!F37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'May 2021'!F38</f>
        <v>141796.71999999997</v>
      </c>
      <c r="D37" s="18">
        <v>2009.3</v>
      </c>
      <c r="E37" s="18">
        <v>1300</v>
      </c>
      <c r="F37" s="18">
        <f t="shared" si="0"/>
        <v>142506.01999999996</v>
      </c>
      <c r="G37" s="18">
        <v>4272.24</v>
      </c>
      <c r="H37" s="18">
        <f t="shared" si="1"/>
        <v>138233.77999999997</v>
      </c>
    </row>
    <row r="38" spans="1:8" ht="15" customHeight="1">
      <c r="A38" s="9">
        <v>170</v>
      </c>
      <c r="B38" s="14" t="s">
        <v>183</v>
      </c>
      <c r="C38" s="26">
        <f>'May 2021'!F39</f>
        <v>64322.29</v>
      </c>
      <c r="D38" s="18">
        <v>0</v>
      </c>
      <c r="E38" s="18">
        <v>50000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'May 2021'!F40</f>
        <v>98842.46000000002</v>
      </c>
      <c r="D39" s="18">
        <v>4449.4</v>
      </c>
      <c r="E39" s="18">
        <v>0</v>
      </c>
      <c r="F39" s="18">
        <f t="shared" si="0"/>
        <v>103291.86000000002</v>
      </c>
      <c r="G39" s="18">
        <v>434.5</v>
      </c>
      <c r="H39" s="18">
        <f t="shared" si="1"/>
        <v>102857.36000000002</v>
      </c>
    </row>
    <row r="40" spans="1:8" ht="15" customHeight="1">
      <c r="A40" s="14">
        <v>172</v>
      </c>
      <c r="B40" s="14" t="s">
        <v>212</v>
      </c>
      <c r="C40" s="26">
        <f>'May 2021'!F41</f>
        <v>67834.78999999998</v>
      </c>
      <c r="D40" s="18">
        <v>0</v>
      </c>
      <c r="E40" s="18">
        <v>7312.66</v>
      </c>
      <c r="F40" s="18">
        <f t="shared" si="0"/>
        <v>60522.129999999976</v>
      </c>
      <c r="G40" s="18">
        <v>0</v>
      </c>
      <c r="H40" s="18">
        <f t="shared" si="1"/>
        <v>60522.129999999976</v>
      </c>
    </row>
    <row r="41" spans="1:8" ht="15" customHeight="1">
      <c r="A41" s="9">
        <v>190</v>
      </c>
      <c r="B41" s="9" t="s">
        <v>33</v>
      </c>
      <c r="C41" s="26">
        <f>'May 2021'!F42</f>
        <v>210727.34999999998</v>
      </c>
      <c r="D41" s="18">
        <v>0</v>
      </c>
      <c r="E41" s="18">
        <v>9975.13</v>
      </c>
      <c r="F41" s="18">
        <f t="shared" si="0"/>
        <v>200752.21999999997</v>
      </c>
      <c r="G41" s="18">
        <v>215579.64</v>
      </c>
      <c r="H41" s="18">
        <f t="shared" si="1"/>
        <v>-14827.420000000042</v>
      </c>
    </row>
    <row r="42" spans="1:8" ht="15" customHeight="1">
      <c r="A42" s="9">
        <v>195</v>
      </c>
      <c r="B42" s="9" t="s">
        <v>34</v>
      </c>
      <c r="C42" s="26">
        <f>'May 2021'!F43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13500</v>
      </c>
      <c r="H42" s="18">
        <f t="shared" si="1"/>
        <v>401499.31999999995</v>
      </c>
    </row>
    <row r="43" spans="1:8" ht="15" customHeight="1">
      <c r="A43" s="9">
        <v>201</v>
      </c>
      <c r="B43" s="9" t="s">
        <v>35</v>
      </c>
      <c r="C43" s="26">
        <f>'May 2021'!F44</f>
        <v>6227.110000000001</v>
      </c>
      <c r="D43" s="18">
        <v>50</v>
      </c>
      <c r="E43" s="18">
        <v>0</v>
      </c>
      <c r="F43" s="18">
        <f t="shared" si="0"/>
        <v>6277.110000000001</v>
      </c>
      <c r="G43" s="18">
        <v>0</v>
      </c>
      <c r="H43" s="18">
        <f t="shared" si="1"/>
        <v>6277.110000000001</v>
      </c>
    </row>
    <row r="44" spans="1:8" ht="15" customHeight="1">
      <c r="A44" s="9">
        <v>203</v>
      </c>
      <c r="B44" s="9" t="s">
        <v>36</v>
      </c>
      <c r="C44" s="26">
        <f>'May 2021'!F45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'May 2021'!F46</f>
        <v>198820.15999999997</v>
      </c>
      <c r="D45" s="18">
        <v>6939</v>
      </c>
      <c r="E45" s="18">
        <v>5541.73</v>
      </c>
      <c r="F45" s="18">
        <f t="shared" si="0"/>
        <v>200217.42999999996</v>
      </c>
      <c r="G45" s="18">
        <v>3619.55</v>
      </c>
      <c r="H45" s="18">
        <f t="shared" si="1"/>
        <v>196597.87999999998</v>
      </c>
    </row>
    <row r="46" spans="1:8" ht="15" customHeight="1">
      <c r="A46" s="9">
        <v>206</v>
      </c>
      <c r="B46" s="9" t="s">
        <v>38</v>
      </c>
      <c r="C46" s="26">
        <f>'May 2021'!F47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'May 2021'!F48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'May 2021'!F49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'May 2021'!F50</f>
        <v>110387.03</v>
      </c>
      <c r="D49" s="18">
        <v>9449.99</v>
      </c>
      <c r="E49" s="18">
        <v>6042.84</v>
      </c>
      <c r="F49" s="18">
        <f t="shared" si="0"/>
        <v>113794.18000000001</v>
      </c>
      <c r="G49" s="18">
        <v>21526.2</v>
      </c>
      <c r="H49" s="18">
        <f t="shared" si="1"/>
        <v>92267.98000000001</v>
      </c>
    </row>
    <row r="50" spans="1:8" ht="15" customHeight="1">
      <c r="A50" s="9">
        <v>210</v>
      </c>
      <c r="B50" s="9" t="s">
        <v>234</v>
      </c>
      <c r="C50" s="26">
        <f>'May 2021'!F51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'May 2021'!F52</f>
        <v>23958.11</v>
      </c>
      <c r="D51" s="18">
        <v>0</v>
      </c>
      <c r="E51" s="18">
        <v>0</v>
      </c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'May 2021'!F53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'May 2021'!F54</f>
        <v>359494.05</v>
      </c>
      <c r="D53" s="18">
        <v>57415.29</v>
      </c>
      <c r="E53" s="18">
        <v>14639.92</v>
      </c>
      <c r="F53" s="18">
        <f t="shared" si="0"/>
        <v>402269.42</v>
      </c>
      <c r="G53" s="18">
        <v>94769.24</v>
      </c>
      <c r="H53" s="18">
        <f t="shared" si="1"/>
        <v>307500.18</v>
      </c>
    </row>
    <row r="54" spans="1:8" ht="15" customHeight="1">
      <c r="A54" s="9">
        <v>215</v>
      </c>
      <c r="B54" s="9" t="s">
        <v>43</v>
      </c>
      <c r="C54" s="26">
        <f>'May 2021'!F55</f>
        <v>2897079.190000001</v>
      </c>
      <c r="D54" s="18">
        <v>10026.54</v>
      </c>
      <c r="E54" s="18">
        <v>134560.7</v>
      </c>
      <c r="F54" s="18">
        <f t="shared" si="0"/>
        <v>2772545.0300000007</v>
      </c>
      <c r="G54" s="18">
        <v>95916.56</v>
      </c>
      <c r="H54" s="18">
        <f t="shared" si="1"/>
        <v>2676628.4700000007</v>
      </c>
    </row>
    <row r="55" spans="1:8" ht="15" customHeight="1">
      <c r="A55" s="9">
        <v>216</v>
      </c>
      <c r="B55" s="9" t="s">
        <v>216</v>
      </c>
      <c r="C55" s="26">
        <f>'May 2021'!F56</f>
        <v>146629.81000000003</v>
      </c>
      <c r="D55" s="18">
        <v>62.25</v>
      </c>
      <c r="E55" s="18">
        <v>40266</v>
      </c>
      <c r="F55" s="18">
        <f t="shared" si="0"/>
        <v>106426.06000000003</v>
      </c>
      <c r="G55" s="18">
        <v>0</v>
      </c>
      <c r="H55" s="18">
        <f t="shared" si="1"/>
        <v>106426.06000000003</v>
      </c>
    </row>
    <row r="56" spans="1:8" ht="15" customHeight="1">
      <c r="A56" s="9">
        <v>217</v>
      </c>
      <c r="B56" s="9" t="s">
        <v>44</v>
      </c>
      <c r="C56" s="26">
        <f>'May 2021'!F57</f>
        <v>31212.989999999994</v>
      </c>
      <c r="D56" s="18">
        <v>0</v>
      </c>
      <c r="E56" s="18">
        <v>759.1</v>
      </c>
      <c r="F56" s="18">
        <f t="shared" si="0"/>
        <v>30453.889999999996</v>
      </c>
      <c r="G56" s="18">
        <v>576.65</v>
      </c>
      <c r="H56" s="18">
        <f t="shared" si="1"/>
        <v>29877.239999999994</v>
      </c>
    </row>
    <row r="57" spans="1:8" ht="15" customHeight="1">
      <c r="A57" s="9">
        <v>222</v>
      </c>
      <c r="B57" s="9" t="s">
        <v>45</v>
      </c>
      <c r="C57" s="26">
        <f>'May 2021'!F58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'May 2021'!F59</f>
        <v>5352.6900000000005</v>
      </c>
      <c r="D58" s="18">
        <v>0</v>
      </c>
      <c r="E58" s="18">
        <v>0</v>
      </c>
      <c r="F58" s="18">
        <f t="shared" si="0"/>
        <v>5352.6900000000005</v>
      </c>
      <c r="G58" s="18">
        <v>104.94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'May 2021'!F60</f>
        <v>133455.22000000003</v>
      </c>
      <c r="D59" s="18">
        <v>805</v>
      </c>
      <c r="E59" s="18">
        <v>1240</v>
      </c>
      <c r="F59" s="18">
        <f t="shared" si="0"/>
        <v>133020.22000000003</v>
      </c>
      <c r="G59" s="18">
        <v>44762.91</v>
      </c>
      <c r="H59" s="18">
        <f t="shared" si="1"/>
        <v>88257.31000000003</v>
      </c>
    </row>
    <row r="60" spans="1:8" ht="15" customHeight="1">
      <c r="A60" s="9">
        <v>229</v>
      </c>
      <c r="B60" s="9" t="s">
        <v>48</v>
      </c>
      <c r="C60" s="26">
        <f>'May 2021'!F61</f>
        <v>62969.99000000001</v>
      </c>
      <c r="D60" s="18">
        <v>0</v>
      </c>
      <c r="E60" s="18">
        <v>17111.28</v>
      </c>
      <c r="F60" s="18">
        <f t="shared" si="0"/>
        <v>45858.710000000014</v>
      </c>
      <c r="G60" s="18">
        <v>2570</v>
      </c>
      <c r="H60" s="18">
        <f t="shared" si="1"/>
        <v>43288.710000000014</v>
      </c>
    </row>
    <row r="61" spans="1:8" ht="15" customHeight="1">
      <c r="A61" s="9">
        <v>231</v>
      </c>
      <c r="B61" s="9" t="s">
        <v>49</v>
      </c>
      <c r="C61" s="26">
        <f>'May 2021'!F62</f>
        <v>41098.95</v>
      </c>
      <c r="D61" s="18">
        <v>0</v>
      </c>
      <c r="E61" s="18">
        <v>1650</v>
      </c>
      <c r="F61" s="18">
        <f t="shared" si="0"/>
        <v>39448.95</v>
      </c>
      <c r="G61" s="18">
        <v>2000</v>
      </c>
      <c r="H61" s="18">
        <f t="shared" si="1"/>
        <v>37448.95</v>
      </c>
    </row>
    <row r="62" spans="1:8" ht="15" customHeight="1">
      <c r="A62" s="9">
        <v>233</v>
      </c>
      <c r="B62" s="9" t="s">
        <v>235</v>
      </c>
      <c r="C62" s="26">
        <f>'May 2021'!F63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'May 2021'!F64</f>
        <v>4430250.010000001</v>
      </c>
      <c r="D63" s="18">
        <v>799129.75</v>
      </c>
      <c r="E63" s="18">
        <v>453573.34</v>
      </c>
      <c r="F63" s="18">
        <f t="shared" si="0"/>
        <v>4775806.420000001</v>
      </c>
      <c r="G63" s="18">
        <v>1477558.75</v>
      </c>
      <c r="H63" s="18">
        <f t="shared" si="1"/>
        <v>3298247.670000001</v>
      </c>
    </row>
    <row r="64" spans="1:8" ht="15" customHeight="1">
      <c r="A64" s="9">
        <v>251</v>
      </c>
      <c r="B64" s="9" t="s">
        <v>220</v>
      </c>
      <c r="C64" s="26">
        <f>'May 2021'!F65</f>
        <v>8594964.040000001</v>
      </c>
      <c r="D64" s="18">
        <v>34973.71</v>
      </c>
      <c r="E64" s="18">
        <v>0</v>
      </c>
      <c r="F64" s="18">
        <f t="shared" si="0"/>
        <v>8629937.750000002</v>
      </c>
      <c r="G64" s="18">
        <v>0</v>
      </c>
      <c r="H64" s="18">
        <f t="shared" si="1"/>
        <v>8629937.750000002</v>
      </c>
    </row>
    <row r="65" spans="1:8" ht="15" customHeight="1">
      <c r="A65" s="9">
        <v>252</v>
      </c>
      <c r="B65" s="9" t="s">
        <v>51</v>
      </c>
      <c r="C65" s="26">
        <f>'May 2021'!F66</f>
        <v>39072.479999999996</v>
      </c>
      <c r="D65" s="18">
        <v>2925.32</v>
      </c>
      <c r="E65" s="18">
        <v>3261.07</v>
      </c>
      <c r="F65" s="18">
        <f t="shared" si="0"/>
        <v>38736.729999999996</v>
      </c>
      <c r="G65" s="18">
        <v>0</v>
      </c>
      <c r="H65" s="18">
        <f t="shared" si="1"/>
        <v>38736.729999999996</v>
      </c>
    </row>
    <row r="66" spans="1:8" ht="15" customHeight="1">
      <c r="A66" s="9">
        <v>254</v>
      </c>
      <c r="B66" s="9" t="s">
        <v>52</v>
      </c>
      <c r="C66" s="26">
        <f>'May 2021'!F67</f>
        <v>160696.96999999997</v>
      </c>
      <c r="D66" s="18">
        <v>0</v>
      </c>
      <c r="E66" s="18">
        <v>38898.72</v>
      </c>
      <c r="F66" s="18">
        <f t="shared" si="0"/>
        <v>121798.24999999997</v>
      </c>
      <c r="G66" s="18">
        <v>0</v>
      </c>
      <c r="H66" s="18">
        <f t="shared" si="1"/>
        <v>121798.24999999997</v>
      </c>
    </row>
    <row r="67" spans="1:8" ht="15" customHeight="1">
      <c r="A67" s="9">
        <v>255</v>
      </c>
      <c r="B67" s="9" t="s">
        <v>199</v>
      </c>
      <c r="C67" s="26">
        <f>'May 2021'!F68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'May 2021'!F69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'May 2021'!F70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'May 2021'!F71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'May 2021'!F72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'May 2021'!F73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'May 2021'!F74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'May 2021'!F75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'May 2021'!F76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'May 2021'!F77</f>
        <v>20959.68</v>
      </c>
      <c r="D76" s="18">
        <v>0</v>
      </c>
      <c r="E76" s="18">
        <v>8065.54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'May 2021'!F78</f>
        <v>8470.509999999998</v>
      </c>
      <c r="D77" s="18">
        <v>0</v>
      </c>
      <c r="E77" s="18">
        <v>700</v>
      </c>
      <c r="F77" s="18">
        <f t="shared" si="2"/>
        <v>7770.509999999998</v>
      </c>
      <c r="G77" s="18">
        <v>0</v>
      </c>
      <c r="H77" s="18">
        <f t="shared" si="3"/>
        <v>7770.509999999998</v>
      </c>
    </row>
    <row r="78" spans="1:8" ht="15" customHeight="1">
      <c r="A78" s="9">
        <v>266</v>
      </c>
      <c r="B78" s="9" t="s">
        <v>58</v>
      </c>
      <c r="C78" s="26">
        <f>'May 2021'!F79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'May 2021'!F80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'May 2021'!F81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'May 2021'!F82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'May 2021'!F83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'May 2021'!F84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'May 2021'!F85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'May 2021'!F86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'May 2021'!F87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'May 2021'!F88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'May 2021'!F89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'May 2021'!F90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'May 2021'!F91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'May 2021'!F92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'May 2021'!F93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'May 2021'!F94</f>
        <v>1690.92</v>
      </c>
      <c r="D93" s="18">
        <v>0</v>
      </c>
      <c r="E93" s="18">
        <v>947.04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'May 2021'!F95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'May 2021'!F96</f>
        <v>2357.12</v>
      </c>
      <c r="D95" s="18">
        <v>0</v>
      </c>
      <c r="E95" s="18">
        <v>791.81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'May 2021'!F97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'May 2021'!F98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'May 2021'!F99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'May 2021'!F100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'May 2021'!F101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'May 2021'!F102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'May 2021'!F103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'May 2021'!F104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'May 2021'!F105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'May 2021'!F106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'May 2021'!F107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'May 2021'!F108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'May 2021'!F109</f>
        <v>285574.92000000004</v>
      </c>
      <c r="D108" s="18">
        <v>23918.5</v>
      </c>
      <c r="E108" s="18">
        <v>0</v>
      </c>
      <c r="F108" s="18">
        <f t="shared" si="2"/>
        <v>309493.42000000004</v>
      </c>
      <c r="G108" s="18">
        <v>0</v>
      </c>
      <c r="H108" s="18">
        <f t="shared" si="3"/>
        <v>309493.42000000004</v>
      </c>
    </row>
    <row r="109" spans="1:8" ht="15" customHeight="1">
      <c r="A109" s="9">
        <v>297</v>
      </c>
      <c r="B109" s="9" t="s">
        <v>89</v>
      </c>
      <c r="C109" s="26">
        <f>'May 2021'!F110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'May 2021'!F111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'May 2021'!F112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'May 2021'!F113</f>
        <v>270569.48000000004</v>
      </c>
      <c r="D112" s="18">
        <v>7388</v>
      </c>
      <c r="E112" s="18">
        <v>1255.92</v>
      </c>
      <c r="F112" s="18">
        <f t="shared" si="2"/>
        <v>276701.56000000006</v>
      </c>
      <c r="G112" s="18">
        <v>16208.74</v>
      </c>
      <c r="H112" s="18">
        <f t="shared" si="3"/>
        <v>260492.82000000007</v>
      </c>
    </row>
    <row r="113" spans="1:8" ht="15" customHeight="1">
      <c r="A113" s="9">
        <v>302</v>
      </c>
      <c r="B113" s="9" t="s">
        <v>93</v>
      </c>
      <c r="C113" s="26">
        <f>'May 2021'!F114</f>
        <v>23556.44</v>
      </c>
      <c r="D113" s="18">
        <v>5</v>
      </c>
      <c r="E113" s="18">
        <v>0</v>
      </c>
      <c r="F113" s="18">
        <f t="shared" si="2"/>
        <v>23561.44</v>
      </c>
      <c r="G113" s="18">
        <v>0</v>
      </c>
      <c r="H113" s="18">
        <f t="shared" si="3"/>
        <v>23561.44</v>
      </c>
    </row>
    <row r="114" spans="1:8" ht="15" customHeight="1">
      <c r="A114" s="9">
        <v>310</v>
      </c>
      <c r="B114" s="9" t="s">
        <v>94</v>
      </c>
      <c r="C114" s="26">
        <f>'May 2021'!F115</f>
        <v>528964.3700000003</v>
      </c>
      <c r="D114" s="18">
        <v>451136.25</v>
      </c>
      <c r="E114" s="18">
        <v>408646.34</v>
      </c>
      <c r="F114" s="18">
        <f t="shared" si="2"/>
        <v>571454.2800000003</v>
      </c>
      <c r="G114" s="18">
        <v>176083.86</v>
      </c>
      <c r="H114" s="18">
        <f t="shared" si="3"/>
        <v>395370.4200000003</v>
      </c>
    </row>
    <row r="115" spans="1:8" ht="15" customHeight="1">
      <c r="A115" s="9">
        <v>311</v>
      </c>
      <c r="B115" s="9" t="s">
        <v>95</v>
      </c>
      <c r="C115" s="26">
        <f>'May 2021'!F116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'May 2021'!F117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'May 2021'!F118</f>
        <v>168619.53000000003</v>
      </c>
      <c r="D117" s="18">
        <v>6456.22</v>
      </c>
      <c r="E117" s="18">
        <v>7395.17</v>
      </c>
      <c r="F117" s="18">
        <f t="shared" si="2"/>
        <v>167680.58000000002</v>
      </c>
      <c r="G117" s="18">
        <v>0</v>
      </c>
      <c r="H117" s="18">
        <f t="shared" si="3"/>
        <v>167680.58000000002</v>
      </c>
    </row>
    <row r="118" spans="1:8" ht="15" customHeight="1">
      <c r="A118" s="9">
        <v>327</v>
      </c>
      <c r="B118" s="9" t="s">
        <v>98</v>
      </c>
      <c r="C118" s="26">
        <f>'May 2021'!F119</f>
        <v>378520.42000000004</v>
      </c>
      <c r="D118" s="18">
        <v>0</v>
      </c>
      <c r="E118" s="18">
        <v>1713.44</v>
      </c>
      <c r="F118" s="18">
        <f t="shared" si="2"/>
        <v>376806.98000000004</v>
      </c>
      <c r="G118" s="18">
        <v>22010.78</v>
      </c>
      <c r="H118" s="18">
        <f t="shared" si="3"/>
        <v>354796.20000000007</v>
      </c>
    </row>
    <row r="119" spans="1:8" ht="15" customHeight="1">
      <c r="A119" s="9">
        <v>350</v>
      </c>
      <c r="B119" s="9" t="s">
        <v>99</v>
      </c>
      <c r="C119" s="26">
        <f>'May 2021'!F120</f>
        <v>1181005.17</v>
      </c>
      <c r="D119" s="18">
        <v>322718.37</v>
      </c>
      <c r="E119" s="18">
        <v>259156.97</v>
      </c>
      <c r="F119" s="18">
        <f t="shared" si="2"/>
        <v>1244566.57</v>
      </c>
      <c r="G119" s="18">
        <v>70252.4</v>
      </c>
      <c r="H119" s="18">
        <f t="shared" si="3"/>
        <v>1174314.1700000002</v>
      </c>
    </row>
    <row r="120" spans="1:8" ht="15" customHeight="1">
      <c r="A120" s="9">
        <v>352</v>
      </c>
      <c r="B120" s="9" t="s">
        <v>100</v>
      </c>
      <c r="C120" s="26">
        <f>'May 2021'!F121</f>
        <v>8689286.940000001</v>
      </c>
      <c r="D120" s="18">
        <v>36393.15</v>
      </c>
      <c r="E120" s="18">
        <v>729534.21</v>
      </c>
      <c r="F120" s="18">
        <f t="shared" si="2"/>
        <v>7996145.880000002</v>
      </c>
      <c r="G120" s="18">
        <v>418759.76</v>
      </c>
      <c r="H120" s="18">
        <f t="shared" si="3"/>
        <v>7577386.120000002</v>
      </c>
    </row>
    <row r="121" spans="1:8" ht="15" customHeight="1">
      <c r="A121" s="9">
        <v>353</v>
      </c>
      <c r="B121" s="9" t="s">
        <v>249</v>
      </c>
      <c r="C121" s="26">
        <f>'May 2021'!F122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'May 2021'!F123</f>
        <v>392148.2099999999</v>
      </c>
      <c r="D122" s="18">
        <v>90889.25</v>
      </c>
      <c r="E122" s="18">
        <v>39897.94</v>
      </c>
      <c r="F122" s="18">
        <f t="shared" si="2"/>
        <v>443139.5199999999</v>
      </c>
      <c r="G122" s="18">
        <v>3642.3</v>
      </c>
      <c r="H122" s="18">
        <f t="shared" si="3"/>
        <v>439497.2199999999</v>
      </c>
    </row>
    <row r="123" spans="1:8" ht="15" customHeight="1">
      <c r="A123" s="9">
        <v>363</v>
      </c>
      <c r="B123" s="9" t="s">
        <v>102</v>
      </c>
      <c r="C123" s="26">
        <f>'May 2021'!F124</f>
        <v>705278.4699999997</v>
      </c>
      <c r="D123" s="18">
        <v>52108.3</v>
      </c>
      <c r="E123" s="18">
        <v>60911.98</v>
      </c>
      <c r="F123" s="18">
        <f t="shared" si="2"/>
        <v>696474.7899999998</v>
      </c>
      <c r="G123" s="18">
        <v>3450.83</v>
      </c>
      <c r="H123" s="18">
        <f t="shared" si="3"/>
        <v>693023.9599999998</v>
      </c>
    </row>
    <row r="124" spans="1:8" ht="15" customHeight="1">
      <c r="A124" s="9">
        <v>365</v>
      </c>
      <c r="B124" s="9" t="s">
        <v>103</v>
      </c>
      <c r="C124" s="26">
        <f>'May 2021'!F125</f>
        <v>1699004.0799999994</v>
      </c>
      <c r="D124" s="18">
        <v>113337.7</v>
      </c>
      <c r="E124" s="18">
        <v>146918.06</v>
      </c>
      <c r="F124" s="18">
        <f t="shared" si="2"/>
        <v>1665423.7199999993</v>
      </c>
      <c r="G124" s="18">
        <v>907303.88</v>
      </c>
      <c r="H124" s="18">
        <f t="shared" si="3"/>
        <v>758119.8399999993</v>
      </c>
    </row>
    <row r="125" spans="1:8" ht="15" customHeight="1">
      <c r="A125" s="9">
        <v>367</v>
      </c>
      <c r="B125" s="9" t="s">
        <v>104</v>
      </c>
      <c r="C125" s="26">
        <f>'May 2021'!F126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'May 2021'!F127</f>
        <v>3072728.71</v>
      </c>
      <c r="D126" s="18">
        <v>171737.19</v>
      </c>
      <c r="E126" s="18">
        <v>134896.77</v>
      </c>
      <c r="F126" s="18">
        <f t="shared" si="2"/>
        <v>3109569.13</v>
      </c>
      <c r="G126" s="18">
        <v>11733.69</v>
      </c>
      <c r="H126" s="18">
        <f t="shared" si="3"/>
        <v>3097835.44</v>
      </c>
    </row>
    <row r="127" spans="1:8" ht="15" customHeight="1">
      <c r="A127" s="9">
        <v>371</v>
      </c>
      <c r="B127" s="9" t="s">
        <v>106</v>
      </c>
      <c r="C127" s="26">
        <f>'May 2021'!F128</f>
        <v>69298.34999999998</v>
      </c>
      <c r="D127" s="18">
        <v>62426.67</v>
      </c>
      <c r="E127" s="18">
        <v>0</v>
      </c>
      <c r="F127" s="18">
        <f t="shared" si="2"/>
        <v>131725.01999999996</v>
      </c>
      <c r="G127" s="18">
        <v>0</v>
      </c>
      <c r="H127" s="18">
        <f t="shared" si="3"/>
        <v>131725.01999999996</v>
      </c>
    </row>
    <row r="128" spans="1:8" ht="15" customHeight="1">
      <c r="A128" s="9">
        <v>390</v>
      </c>
      <c r="B128" s="9" t="s">
        <v>107</v>
      </c>
      <c r="C128" s="26">
        <f>'May 2021'!F129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'May 2021'!F130</f>
        <v>7730623.18</v>
      </c>
      <c r="D129" s="18">
        <v>37433.01</v>
      </c>
      <c r="E129" s="18">
        <v>70380.53</v>
      </c>
      <c r="F129" s="18">
        <f t="shared" si="2"/>
        <v>7697675.659999999</v>
      </c>
      <c r="G129" s="18">
        <v>137946.29</v>
      </c>
      <c r="H129" s="18">
        <f t="shared" si="3"/>
        <v>7559729.369999999</v>
      </c>
    </row>
    <row r="130" spans="1:8" ht="15" customHeight="1">
      <c r="A130" s="9">
        <v>401</v>
      </c>
      <c r="B130" s="9" t="s">
        <v>205</v>
      </c>
      <c r="C130" s="26">
        <f>'May 2021'!F131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'May 2021'!F132</f>
        <v>3440930.799999999</v>
      </c>
      <c r="D131" s="18">
        <v>0</v>
      </c>
      <c r="E131" s="18">
        <v>177099.33</v>
      </c>
      <c r="F131" s="18">
        <f t="shared" si="2"/>
        <v>3263831.469999999</v>
      </c>
      <c r="G131" s="18">
        <v>38304</v>
      </c>
      <c r="H131" s="18">
        <f t="shared" si="3"/>
        <v>3225527.469999999</v>
      </c>
    </row>
    <row r="132" spans="1:8" ht="15" customHeight="1">
      <c r="A132" s="9">
        <v>410</v>
      </c>
      <c r="B132" s="9" t="s">
        <v>236</v>
      </c>
      <c r="C132" s="26">
        <f>'May 2021'!F133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'May 2021'!F134</f>
        <v>57.68000000002212</v>
      </c>
      <c r="D133" s="18">
        <v>422663</v>
      </c>
      <c r="E133" s="18">
        <v>422663.04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'May 2021'!F135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'May 2021'!F136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'May 2021'!F137</f>
        <v>86112.81999999999</v>
      </c>
      <c r="D136" s="18">
        <v>0</v>
      </c>
      <c r="E136" s="18">
        <v>0</v>
      </c>
      <c r="F136" s="18">
        <f t="shared" si="2"/>
        <v>86112.81999999999</v>
      </c>
      <c r="G136" s="18">
        <v>79584.5</v>
      </c>
      <c r="H136" s="18">
        <f t="shared" si="3"/>
        <v>6528.319999999992</v>
      </c>
    </row>
    <row r="137" spans="1:8" ht="15" customHeight="1">
      <c r="A137" s="9">
        <v>436</v>
      </c>
      <c r="B137" s="9" t="s">
        <v>113</v>
      </c>
      <c r="C137" s="26">
        <f>'May 2021'!F138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'May 2021'!F139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'May 2021'!F140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'May 2021'!F141</f>
        <v>1644.14</v>
      </c>
      <c r="D140" s="18">
        <v>0</v>
      </c>
      <c r="E140" s="18">
        <v>0</v>
      </c>
      <c r="F140" s="18">
        <f aca="true" t="shared" si="4" ref="F140:F207">SUM(C140+D140)-E140</f>
        <v>1644.14</v>
      </c>
      <c r="G140" s="18">
        <v>0</v>
      </c>
      <c r="H140" s="18">
        <f aca="true" t="shared" si="5" ref="H140:H207">(F140-G140)</f>
        <v>1644.14</v>
      </c>
    </row>
    <row r="141" spans="1:8" ht="15" customHeight="1">
      <c r="A141" s="9">
        <v>444</v>
      </c>
      <c r="B141" s="9" t="s">
        <v>116</v>
      </c>
      <c r="C141" s="26">
        <f>'May 2021'!F142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'May 2021'!F143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'May 2021'!F144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'May 2021'!F145</f>
        <v>28582.47</v>
      </c>
      <c r="D144" s="18">
        <v>0</v>
      </c>
      <c r="E144" s="18"/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'May 2021'!F146</f>
        <v>46318.45</v>
      </c>
      <c r="D145" s="18">
        <v>19.67</v>
      </c>
      <c r="E145" s="18">
        <v>0</v>
      </c>
      <c r="F145" s="18">
        <f t="shared" si="4"/>
        <v>46338.119999999995</v>
      </c>
      <c r="G145" s="18">
        <v>7550</v>
      </c>
      <c r="H145" s="18">
        <f t="shared" si="5"/>
        <v>38788.119999999995</v>
      </c>
    </row>
    <row r="146" spans="1:8" ht="15" customHeight="1">
      <c r="A146" s="9">
        <v>449</v>
      </c>
      <c r="B146" s="9" t="s">
        <v>221</v>
      </c>
      <c r="C146" s="26">
        <f>'May 2021'!F147</f>
        <v>279221.82999999996</v>
      </c>
      <c r="D146" s="18">
        <v>0</v>
      </c>
      <c r="E146" s="18">
        <v>40680</v>
      </c>
      <c r="F146" s="18">
        <f t="shared" si="4"/>
        <v>238541.82999999996</v>
      </c>
      <c r="G146" s="18">
        <v>41363.12</v>
      </c>
      <c r="H146" s="18">
        <f t="shared" si="5"/>
        <v>197178.70999999996</v>
      </c>
    </row>
    <row r="147" spans="1:8" ht="15" customHeight="1">
      <c r="A147" s="9">
        <v>450</v>
      </c>
      <c r="B147" s="9" t="s">
        <v>213</v>
      </c>
      <c r="C147" s="26">
        <f>'May 2021'!F148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'May 2021'!F149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'May 2021'!F150</f>
        <v>3073073.54</v>
      </c>
      <c r="D149" s="18">
        <v>0</v>
      </c>
      <c r="E149" s="18">
        <v>106</v>
      </c>
      <c r="F149" s="18">
        <f t="shared" si="4"/>
        <v>3072967.54</v>
      </c>
      <c r="G149" s="18">
        <v>0</v>
      </c>
      <c r="H149" s="18">
        <f t="shared" si="5"/>
        <v>3072967.54</v>
      </c>
    </row>
    <row r="150" spans="1:8" ht="15" customHeight="1">
      <c r="A150" s="9">
        <v>490</v>
      </c>
      <c r="B150" s="9" t="s">
        <v>118</v>
      </c>
      <c r="C150" s="26">
        <f>'May 2021'!F151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'May 2021'!F152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'May 2021'!F153</f>
        <v>221321.23</v>
      </c>
      <c r="D152" s="18">
        <v>94585.42</v>
      </c>
      <c r="E152" s="18">
        <v>94523.09</v>
      </c>
      <c r="F152" s="18">
        <f t="shared" si="4"/>
        <v>221383.56000000003</v>
      </c>
      <c r="G152" s="18">
        <v>0</v>
      </c>
      <c r="H152" s="18">
        <f t="shared" si="5"/>
        <v>221383.56000000003</v>
      </c>
    </row>
    <row r="153" spans="1:8" ht="15" customHeight="1">
      <c r="A153" s="9">
        <v>601</v>
      </c>
      <c r="B153" s="9" t="s">
        <v>121</v>
      </c>
      <c r="C153" s="26">
        <f>'May 2021'!F154</f>
        <v>716200.6000000002</v>
      </c>
      <c r="D153" s="18">
        <v>32555.47</v>
      </c>
      <c r="E153" s="18">
        <v>49282.52</v>
      </c>
      <c r="F153" s="18">
        <f t="shared" si="4"/>
        <v>699473.5500000002</v>
      </c>
      <c r="G153" s="18">
        <v>86223.47</v>
      </c>
      <c r="H153" s="18">
        <f t="shared" si="5"/>
        <v>613250.0800000002</v>
      </c>
    </row>
    <row r="154" spans="1:8" ht="15" customHeight="1">
      <c r="A154" s="9">
        <v>602</v>
      </c>
      <c r="B154" s="9" t="s">
        <v>122</v>
      </c>
      <c r="C154" s="26">
        <f>'May 2021'!F155</f>
        <v>512086.58</v>
      </c>
      <c r="D154" s="18">
        <v>213.23</v>
      </c>
      <c r="E154" s="18">
        <v>0</v>
      </c>
      <c r="F154" s="18">
        <f t="shared" si="4"/>
        <v>512299.81</v>
      </c>
      <c r="G154" s="18">
        <v>0</v>
      </c>
      <c r="H154" s="18">
        <f t="shared" si="5"/>
        <v>512299.81</v>
      </c>
    </row>
    <row r="155" spans="1:8" ht="15" customHeight="1">
      <c r="A155" s="9">
        <v>610</v>
      </c>
      <c r="B155" s="9" t="s">
        <v>123</v>
      </c>
      <c r="C155" s="26">
        <f>'May 2021'!F156</f>
        <v>99523.06999999999</v>
      </c>
      <c r="D155" s="18">
        <v>42.25</v>
      </c>
      <c r="E155" s="18">
        <v>0</v>
      </c>
      <c r="F155" s="18">
        <f t="shared" si="4"/>
        <v>99565.31999999999</v>
      </c>
      <c r="G155" s="18">
        <v>0</v>
      </c>
      <c r="H155" s="18">
        <f t="shared" si="5"/>
        <v>99565.31999999999</v>
      </c>
    </row>
    <row r="156" spans="1:8" ht="15" customHeight="1">
      <c r="A156" s="9">
        <v>631</v>
      </c>
      <c r="B156" s="9" t="s">
        <v>238</v>
      </c>
      <c r="C156" s="26">
        <f>'May 2021'!F157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'May 2021'!F158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'May 2021'!F159</f>
        <v>3083389.74</v>
      </c>
      <c r="D158" s="18">
        <v>201470.65</v>
      </c>
      <c r="E158" s="18">
        <v>159239.39</v>
      </c>
      <c r="F158" s="18">
        <f t="shared" si="4"/>
        <v>3125621</v>
      </c>
      <c r="G158" s="18">
        <v>67585.48</v>
      </c>
      <c r="H158" s="18">
        <f t="shared" si="5"/>
        <v>3058035.52</v>
      </c>
    </row>
    <row r="159" spans="1:8" ht="15" customHeight="1">
      <c r="A159" s="9">
        <v>701</v>
      </c>
      <c r="B159" s="9" t="s">
        <v>125</v>
      </c>
      <c r="C159" s="26">
        <f>'May 2021'!F160</f>
        <v>118018.79000000004</v>
      </c>
      <c r="D159" s="18">
        <v>13032.5</v>
      </c>
      <c r="E159" s="18">
        <v>10073.59</v>
      </c>
      <c r="F159" s="18">
        <f t="shared" si="4"/>
        <v>120977.70000000004</v>
      </c>
      <c r="G159" s="18">
        <v>23815.39</v>
      </c>
      <c r="H159" s="18">
        <f t="shared" si="5"/>
        <v>97162.31000000004</v>
      </c>
    </row>
    <row r="160" spans="1:8" ht="15" customHeight="1">
      <c r="A160" s="9">
        <v>702</v>
      </c>
      <c r="B160" s="9" t="s">
        <v>126</v>
      </c>
      <c r="C160" s="26">
        <f>'May 2021'!F161</f>
        <v>265943.38999999996</v>
      </c>
      <c r="D160" s="18">
        <v>19075</v>
      </c>
      <c r="E160" s="18">
        <v>18624.99</v>
      </c>
      <c r="F160" s="18">
        <f t="shared" si="4"/>
        <v>266393.39999999997</v>
      </c>
      <c r="G160" s="18">
        <v>25873.91</v>
      </c>
      <c r="H160" s="18">
        <f t="shared" si="5"/>
        <v>240519.48999999996</v>
      </c>
    </row>
    <row r="161" spans="1:8" ht="15" customHeight="1">
      <c r="A161" s="9">
        <v>703</v>
      </c>
      <c r="B161" s="9" t="s">
        <v>127</v>
      </c>
      <c r="C161" s="26">
        <f>'May 2021'!F162</f>
        <v>425857.75</v>
      </c>
      <c r="D161" s="18">
        <v>0</v>
      </c>
      <c r="E161" s="18">
        <v>274753.78</v>
      </c>
      <c r="F161" s="18">
        <f t="shared" si="4"/>
        <v>151103.96999999997</v>
      </c>
      <c r="G161" s="18">
        <v>15432.04</v>
      </c>
      <c r="H161" s="18">
        <f t="shared" si="5"/>
        <v>135671.92999999996</v>
      </c>
    </row>
    <row r="162" spans="1:8" ht="15" customHeight="1">
      <c r="A162" s="9">
        <v>705</v>
      </c>
      <c r="B162" s="9" t="s">
        <v>128</v>
      </c>
      <c r="C162" s="26">
        <f>'May 2021'!F163</f>
        <v>17953.86</v>
      </c>
      <c r="D162" s="18">
        <v>7.62</v>
      </c>
      <c r="E162" s="18">
        <v>0</v>
      </c>
      <c r="F162" s="18">
        <f t="shared" si="4"/>
        <v>17961.48</v>
      </c>
      <c r="G162" s="18">
        <v>0</v>
      </c>
      <c r="H162" s="18">
        <f t="shared" si="5"/>
        <v>17961.48</v>
      </c>
    </row>
    <row r="163" spans="1:8" ht="15" customHeight="1">
      <c r="A163" s="9">
        <v>750</v>
      </c>
      <c r="B163" s="9" t="s">
        <v>210</v>
      </c>
      <c r="C163" s="26">
        <f>'May 2021'!F164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'May 2021'!F165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'May 2021'!F166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753</v>
      </c>
      <c r="B166" s="11" t="s">
        <v>271</v>
      </c>
      <c r="C166" s="26">
        <v>0</v>
      </c>
      <c r="D166" s="18">
        <v>16101.17</v>
      </c>
      <c r="E166" s="18"/>
      <c r="F166" s="18">
        <v>16101.17</v>
      </c>
      <c r="G166" s="18"/>
      <c r="H166" s="18">
        <v>16101.17</v>
      </c>
    </row>
    <row r="167" spans="1:8" ht="15" customHeight="1">
      <c r="A167" s="9">
        <v>802</v>
      </c>
      <c r="B167" s="9" t="s">
        <v>129</v>
      </c>
      <c r="C167" s="26">
        <f>'May 2021'!F167</f>
        <v>7218.570000000003</v>
      </c>
      <c r="D167" s="18">
        <v>0</v>
      </c>
      <c r="E167" s="18">
        <v>0</v>
      </c>
      <c r="F167" s="18">
        <f t="shared" si="4"/>
        <v>7218.570000000003</v>
      </c>
      <c r="G167" s="18">
        <v>0</v>
      </c>
      <c r="H167" s="18">
        <f t="shared" si="5"/>
        <v>7218.570000000003</v>
      </c>
    </row>
    <row r="168" spans="1:8" ht="15" customHeight="1">
      <c r="A168" s="9">
        <v>803</v>
      </c>
      <c r="B168" s="12" t="s">
        <v>130</v>
      </c>
      <c r="C168" s="26">
        <f>'May 2021'!F168</f>
        <v>378363.8499999999</v>
      </c>
      <c r="D168" s="18">
        <v>145.91</v>
      </c>
      <c r="E168" s="18">
        <v>-273.69</v>
      </c>
      <c r="F168" s="18">
        <f t="shared" si="4"/>
        <v>378783.4499999999</v>
      </c>
      <c r="G168" s="18">
        <v>0</v>
      </c>
      <c r="H168" s="18">
        <f t="shared" si="5"/>
        <v>378783.4499999999</v>
      </c>
    </row>
    <row r="169" spans="1:8" ht="15" customHeight="1">
      <c r="A169" s="9">
        <v>805</v>
      </c>
      <c r="B169" s="12" t="s">
        <v>131</v>
      </c>
      <c r="C169" s="26">
        <f>'May 2021'!F169</f>
        <v>5107.09</v>
      </c>
      <c r="D169" s="18">
        <v>0</v>
      </c>
      <c r="E169" s="18">
        <v>0</v>
      </c>
      <c r="F169" s="18">
        <f t="shared" si="4"/>
        <v>5107.09</v>
      </c>
      <c r="G169" s="18">
        <v>0</v>
      </c>
      <c r="H169" s="18">
        <f t="shared" si="5"/>
        <v>5107.09</v>
      </c>
    </row>
    <row r="170" spans="1:8" ht="15" customHeight="1">
      <c r="A170" s="9">
        <v>809</v>
      </c>
      <c r="B170" s="12" t="s">
        <v>184</v>
      </c>
      <c r="C170" s="26">
        <f>'May 2021'!F170</f>
        <v>13.04</v>
      </c>
      <c r="D170" s="18">
        <v>0</v>
      </c>
      <c r="E170" s="18">
        <v>0</v>
      </c>
      <c r="F170" s="18">
        <f t="shared" si="4"/>
        <v>13.04</v>
      </c>
      <c r="G170" s="18">
        <v>0</v>
      </c>
      <c r="H170" s="18">
        <f t="shared" si="5"/>
        <v>13.04</v>
      </c>
    </row>
    <row r="171" spans="1:8" ht="15" customHeight="1">
      <c r="A171" s="9">
        <v>813</v>
      </c>
      <c r="B171" s="12" t="s">
        <v>132</v>
      </c>
      <c r="C171" s="26">
        <f>'May 2021'!F171</f>
        <v>3785.4100000000017</v>
      </c>
      <c r="D171" s="18">
        <v>929.43</v>
      </c>
      <c r="E171" s="18">
        <v>1933.83</v>
      </c>
      <c r="F171" s="18">
        <f t="shared" si="4"/>
        <v>2781.010000000002</v>
      </c>
      <c r="G171" s="18">
        <v>0</v>
      </c>
      <c r="H171" s="18">
        <f t="shared" si="5"/>
        <v>2781.010000000002</v>
      </c>
    </row>
    <row r="172" spans="1:8" ht="15" customHeight="1">
      <c r="A172" s="9">
        <v>815</v>
      </c>
      <c r="B172" s="12" t="s">
        <v>133</v>
      </c>
      <c r="C172" s="26">
        <f>'May 2021'!F172</f>
        <v>92140.4</v>
      </c>
      <c r="D172" s="18">
        <v>49675.6</v>
      </c>
      <c r="E172" s="18">
        <v>0</v>
      </c>
      <c r="F172" s="18">
        <f t="shared" si="4"/>
        <v>141816</v>
      </c>
      <c r="G172" s="18">
        <v>0</v>
      </c>
      <c r="H172" s="18">
        <f t="shared" si="5"/>
        <v>141816</v>
      </c>
    </row>
    <row r="173" spans="1:8" ht="15" customHeight="1">
      <c r="A173" s="9">
        <v>817</v>
      </c>
      <c r="B173" s="12" t="s">
        <v>134</v>
      </c>
      <c r="C173" s="26">
        <f>'May 2021'!F173</f>
        <v>2010</v>
      </c>
      <c r="D173" s="18"/>
      <c r="E173" s="18">
        <v>0</v>
      </c>
      <c r="F173" s="18">
        <f t="shared" si="4"/>
        <v>2010</v>
      </c>
      <c r="G173" s="18">
        <v>0</v>
      </c>
      <c r="H173" s="18">
        <f t="shared" si="5"/>
        <v>2010</v>
      </c>
    </row>
    <row r="174" spans="1:8" ht="15" customHeight="1">
      <c r="A174" s="9">
        <v>819</v>
      </c>
      <c r="B174" s="12" t="s">
        <v>185</v>
      </c>
      <c r="C174" s="26">
        <f>'May 2021'!F174</f>
        <v>119.98999999999796</v>
      </c>
      <c r="D174" s="18">
        <v>14601.31</v>
      </c>
      <c r="E174" s="18">
        <v>14601.31</v>
      </c>
      <c r="F174" s="18">
        <f t="shared" si="4"/>
        <v>119.98999999999796</v>
      </c>
      <c r="G174" s="18">
        <v>0</v>
      </c>
      <c r="H174" s="18">
        <f t="shared" si="5"/>
        <v>119.98999999999796</v>
      </c>
    </row>
    <row r="175" spans="1:8" ht="15" customHeight="1">
      <c r="A175" s="9">
        <v>821</v>
      </c>
      <c r="B175" s="12" t="s">
        <v>135</v>
      </c>
      <c r="C175" s="26">
        <f>'May 2021'!F175</f>
        <v>865011.0599999995</v>
      </c>
      <c r="D175" s="18">
        <v>154.66</v>
      </c>
      <c r="E175" s="18">
        <v>-1607.76</v>
      </c>
      <c r="F175" s="18">
        <f t="shared" si="4"/>
        <v>866773.4799999995</v>
      </c>
      <c r="G175" s="18">
        <v>0</v>
      </c>
      <c r="H175" s="18">
        <f t="shared" si="5"/>
        <v>866773.4799999995</v>
      </c>
    </row>
    <row r="176" spans="1:8" ht="15" customHeight="1">
      <c r="A176" s="9">
        <v>823</v>
      </c>
      <c r="B176" s="27" t="s">
        <v>136</v>
      </c>
      <c r="C176" s="26">
        <f>'May 2021'!F176</f>
        <v>754934.7000000001</v>
      </c>
      <c r="D176" s="18">
        <v>0</v>
      </c>
      <c r="E176" s="18">
        <v>-27784.95</v>
      </c>
      <c r="F176" s="18">
        <f t="shared" si="4"/>
        <v>782719.65</v>
      </c>
      <c r="G176" s="18">
        <v>0</v>
      </c>
      <c r="H176" s="18">
        <f t="shared" si="5"/>
        <v>782719.65</v>
      </c>
    </row>
    <row r="177" spans="1:8" ht="15" customHeight="1">
      <c r="A177" s="9">
        <v>824</v>
      </c>
      <c r="B177" s="12" t="s">
        <v>137</v>
      </c>
      <c r="C177" s="26">
        <f>'May 2021'!F177</f>
        <v>185.61</v>
      </c>
      <c r="D177" s="18">
        <v>0</v>
      </c>
      <c r="E177" s="18">
        <v>0</v>
      </c>
      <c r="F177" s="18">
        <f t="shared" si="4"/>
        <v>185.61</v>
      </c>
      <c r="G177" s="18">
        <v>0</v>
      </c>
      <c r="H177" s="18">
        <f t="shared" si="5"/>
        <v>185.61</v>
      </c>
    </row>
    <row r="178" spans="1:8" ht="15" customHeight="1">
      <c r="A178" s="9">
        <v>825</v>
      </c>
      <c r="B178" s="12" t="s">
        <v>240</v>
      </c>
      <c r="C178" s="26">
        <f>'May 2021'!F178</f>
        <v>0</v>
      </c>
      <c r="D178" s="18">
        <v>0</v>
      </c>
      <c r="E178" s="18">
        <v>0</v>
      </c>
      <c r="F178" s="18">
        <f t="shared" si="4"/>
        <v>0</v>
      </c>
      <c r="G178" s="18">
        <v>0</v>
      </c>
      <c r="H178" s="18">
        <f t="shared" si="5"/>
        <v>0</v>
      </c>
    </row>
    <row r="179" spans="1:8" ht="15" customHeight="1">
      <c r="A179" s="9">
        <v>830</v>
      </c>
      <c r="B179" s="12" t="s">
        <v>138</v>
      </c>
      <c r="C179" s="26">
        <f>'May 2021'!F179</f>
        <v>25055.900000000358</v>
      </c>
      <c r="D179" s="18">
        <v>48821.13</v>
      </c>
      <c r="E179" s="18">
        <v>48821.13</v>
      </c>
      <c r="F179" s="18">
        <f t="shared" si="4"/>
        <v>25055.90000000035</v>
      </c>
      <c r="G179" s="18">
        <v>0</v>
      </c>
      <c r="H179" s="18">
        <f t="shared" si="5"/>
        <v>25055.90000000035</v>
      </c>
    </row>
    <row r="180" spans="1:8" ht="15" customHeight="1">
      <c r="A180" s="9">
        <v>831</v>
      </c>
      <c r="B180" s="12" t="s">
        <v>139</v>
      </c>
      <c r="C180" s="26">
        <f>'May 2021'!F180</f>
        <v>33518.57999999978</v>
      </c>
      <c r="D180" s="18">
        <v>248590.98</v>
      </c>
      <c r="E180" s="18">
        <v>248590.98</v>
      </c>
      <c r="F180" s="18">
        <f t="shared" si="4"/>
        <v>33518.57999999981</v>
      </c>
      <c r="G180" s="18">
        <v>0</v>
      </c>
      <c r="H180" s="18">
        <f t="shared" si="5"/>
        <v>33518.57999999981</v>
      </c>
    </row>
    <row r="181" spans="1:8" ht="15" customHeight="1">
      <c r="A181" s="9">
        <v>832</v>
      </c>
      <c r="B181" s="12" t="s">
        <v>186</v>
      </c>
      <c r="C181" s="26">
        <f>'May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833</v>
      </c>
      <c r="B182" s="12" t="s">
        <v>187</v>
      </c>
      <c r="C182" s="26">
        <f>'May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834</v>
      </c>
      <c r="B183" s="12" t="s">
        <v>188</v>
      </c>
      <c r="C183" s="26">
        <f>'May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835</v>
      </c>
      <c r="B184" s="12" t="s">
        <v>189</v>
      </c>
      <c r="C184" s="26">
        <f>'May 2021'!F184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840</v>
      </c>
      <c r="B185" s="12" t="s">
        <v>140</v>
      </c>
      <c r="C185" s="26">
        <f>'May 2021'!F185</f>
        <v>0.029999999998835847</v>
      </c>
      <c r="D185" s="18">
        <v>198542.78</v>
      </c>
      <c r="E185" s="18">
        <v>198542.78</v>
      </c>
      <c r="F185" s="18">
        <f t="shared" si="4"/>
        <v>0.029999999998835847</v>
      </c>
      <c r="G185" s="18">
        <v>0</v>
      </c>
      <c r="H185" s="18">
        <f t="shared" si="5"/>
        <v>0.029999999998835847</v>
      </c>
    </row>
    <row r="186" spans="1:8" ht="15" customHeight="1">
      <c r="A186" s="9">
        <v>841</v>
      </c>
      <c r="B186" s="12" t="s">
        <v>141</v>
      </c>
      <c r="C186" s="26">
        <f>'May 2021'!F186</f>
        <v>0</v>
      </c>
      <c r="D186" s="18">
        <v>171139.55</v>
      </c>
      <c r="E186" s="18">
        <v>171139.55</v>
      </c>
      <c r="F186" s="18">
        <f t="shared" si="4"/>
        <v>0</v>
      </c>
      <c r="G186" s="18">
        <v>0</v>
      </c>
      <c r="H186" s="18">
        <f t="shared" si="5"/>
        <v>0</v>
      </c>
    </row>
    <row r="187" spans="1:8" ht="15" customHeight="1">
      <c r="A187" s="9">
        <v>842</v>
      </c>
      <c r="B187" s="12" t="s">
        <v>142</v>
      </c>
      <c r="C187" s="26">
        <f>'May 2021'!F187</f>
        <v>743.5400000000081</v>
      </c>
      <c r="D187" s="18">
        <v>125416.37</v>
      </c>
      <c r="E187" s="18">
        <v>125416.37</v>
      </c>
      <c r="F187" s="18">
        <f t="shared" si="4"/>
        <v>743.5400000000081</v>
      </c>
      <c r="G187" s="18">
        <v>0</v>
      </c>
      <c r="H187" s="18">
        <f t="shared" si="5"/>
        <v>743.5400000000081</v>
      </c>
    </row>
    <row r="188" spans="1:8" ht="15" customHeight="1">
      <c r="A188" s="9">
        <v>843</v>
      </c>
      <c r="B188" s="12" t="s">
        <v>241</v>
      </c>
      <c r="C188" s="26">
        <f>'May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844</v>
      </c>
      <c r="B189" s="12" t="s">
        <v>190</v>
      </c>
      <c r="C189" s="26">
        <f>'May 2021'!F189</f>
        <v>0</v>
      </c>
      <c r="D189" s="18">
        <v>164349.67</v>
      </c>
      <c r="E189" s="18">
        <v>164349.67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845</v>
      </c>
      <c r="B190" s="12" t="s">
        <v>191</v>
      </c>
      <c r="C190" s="26">
        <f>'May 2021'!F190</f>
        <v>0</v>
      </c>
      <c r="D190" s="18">
        <v>314992.9</v>
      </c>
      <c r="E190" s="18">
        <v>314992.9</v>
      </c>
      <c r="F190" s="18">
        <f t="shared" si="4"/>
        <v>0</v>
      </c>
      <c r="G190" s="18">
        <v>0</v>
      </c>
      <c r="H190" s="18">
        <f t="shared" si="5"/>
        <v>0</v>
      </c>
    </row>
    <row r="191" spans="1:8" ht="15" customHeight="1">
      <c r="A191" s="9">
        <v>846</v>
      </c>
      <c r="B191" s="12" t="s">
        <v>222</v>
      </c>
      <c r="C191" s="26">
        <f>'May 2021'!F191</f>
        <v>204.45000000000002</v>
      </c>
      <c r="D191" s="18">
        <v>0</v>
      </c>
      <c r="E191" s="18">
        <v>0</v>
      </c>
      <c r="F191" s="18">
        <f t="shared" si="4"/>
        <v>204.45000000000002</v>
      </c>
      <c r="G191" s="18">
        <v>0</v>
      </c>
      <c r="H191" s="18">
        <f t="shared" si="5"/>
        <v>204.45000000000002</v>
      </c>
    </row>
    <row r="192" spans="1:8" ht="15" customHeight="1">
      <c r="A192" s="9">
        <v>850</v>
      </c>
      <c r="B192" s="12" t="s">
        <v>143</v>
      </c>
      <c r="C192" s="26">
        <f>'May 2021'!F192</f>
        <v>21242.060000000005</v>
      </c>
      <c r="D192" s="18">
        <v>0</v>
      </c>
      <c r="E192" s="18">
        <v>200.6</v>
      </c>
      <c r="F192" s="18">
        <f t="shared" si="4"/>
        <v>21041.460000000006</v>
      </c>
      <c r="G192" s="18">
        <v>0</v>
      </c>
      <c r="H192" s="18">
        <f t="shared" si="5"/>
        <v>21041.460000000006</v>
      </c>
    </row>
    <row r="193" spans="1:8" ht="15" customHeight="1">
      <c r="A193" s="9">
        <v>851</v>
      </c>
      <c r="B193" s="12" t="s">
        <v>144</v>
      </c>
      <c r="C193" s="26">
        <f>'May 2021'!F193</f>
        <v>3405067.55999999</v>
      </c>
      <c r="D193" s="18">
        <v>6107538.54</v>
      </c>
      <c r="E193" s="18">
        <v>47119.28</v>
      </c>
      <c r="F193" s="18">
        <f t="shared" si="4"/>
        <v>9465486.819999991</v>
      </c>
      <c r="G193" s="18">
        <v>0</v>
      </c>
      <c r="H193" s="18">
        <f t="shared" si="5"/>
        <v>9465486.819999991</v>
      </c>
    </row>
    <row r="194" spans="1:8" ht="15" customHeight="1">
      <c r="A194" s="9">
        <v>852</v>
      </c>
      <c r="B194" s="12" t="s">
        <v>145</v>
      </c>
      <c r="C194" s="26">
        <f>'May 2021'!F194</f>
        <v>18213.87</v>
      </c>
      <c r="D194" s="18">
        <v>3865.96</v>
      </c>
      <c r="E194" s="18">
        <v>0</v>
      </c>
      <c r="F194" s="18">
        <f t="shared" si="4"/>
        <v>22079.829999999998</v>
      </c>
      <c r="G194" s="18">
        <v>0</v>
      </c>
      <c r="H194" s="18">
        <f t="shared" si="5"/>
        <v>22079.829999999998</v>
      </c>
    </row>
    <row r="195" spans="1:8" ht="15" customHeight="1">
      <c r="A195" s="9">
        <v>853</v>
      </c>
      <c r="B195" s="12" t="s">
        <v>146</v>
      </c>
      <c r="C195" s="26">
        <f>'May 2021'!F195</f>
        <v>0</v>
      </c>
      <c r="D195" s="18">
        <v>0</v>
      </c>
      <c r="E195" s="18">
        <v>0</v>
      </c>
      <c r="F195" s="18">
        <f t="shared" si="4"/>
        <v>0</v>
      </c>
      <c r="G195" s="18">
        <v>0</v>
      </c>
      <c r="H195" s="18">
        <f t="shared" si="5"/>
        <v>0</v>
      </c>
    </row>
    <row r="196" spans="1:8" ht="15" customHeight="1">
      <c r="A196" s="9">
        <v>854</v>
      </c>
      <c r="B196" s="12" t="s">
        <v>147</v>
      </c>
      <c r="C196" s="26">
        <f>'May 2021'!F196</f>
        <v>4439.98</v>
      </c>
      <c r="D196" s="18">
        <v>0</v>
      </c>
      <c r="E196" s="18">
        <v>0</v>
      </c>
      <c r="F196" s="18">
        <f t="shared" si="4"/>
        <v>4439.98</v>
      </c>
      <c r="G196" s="18">
        <v>0</v>
      </c>
      <c r="H196" s="18">
        <f t="shared" si="5"/>
        <v>4439.98</v>
      </c>
    </row>
    <row r="197" spans="1:8" ht="15" customHeight="1">
      <c r="A197" s="9">
        <v>855</v>
      </c>
      <c r="B197" s="12" t="s">
        <v>192</v>
      </c>
      <c r="C197" s="26">
        <f>'May 2021'!F197</f>
        <v>0</v>
      </c>
      <c r="D197" s="18">
        <v>0</v>
      </c>
      <c r="E197" s="18">
        <v>0</v>
      </c>
      <c r="F197" s="18">
        <f t="shared" si="4"/>
        <v>0</v>
      </c>
      <c r="G197" s="18">
        <v>0</v>
      </c>
      <c r="H197" s="18">
        <f t="shared" si="5"/>
        <v>0</v>
      </c>
    </row>
    <row r="198" spans="1:8" ht="15" customHeight="1">
      <c r="A198" s="9">
        <v>856</v>
      </c>
      <c r="B198" s="12" t="s">
        <v>148</v>
      </c>
      <c r="C198" s="26">
        <f>'May 2021'!F198</f>
        <v>855186.1299999999</v>
      </c>
      <c r="D198" s="18">
        <v>0</v>
      </c>
      <c r="E198" s="18">
        <v>0</v>
      </c>
      <c r="F198" s="18">
        <f t="shared" si="4"/>
        <v>855186.1299999999</v>
      </c>
      <c r="G198" s="18">
        <v>0</v>
      </c>
      <c r="H198" s="18">
        <f t="shared" si="5"/>
        <v>855186.1299999999</v>
      </c>
    </row>
    <row r="199" spans="1:8" ht="15" customHeight="1">
      <c r="A199" s="9">
        <v>857</v>
      </c>
      <c r="B199" s="12" t="s">
        <v>149</v>
      </c>
      <c r="C199" s="26">
        <f>'May 2021'!F199</f>
        <v>665954.4999999999</v>
      </c>
      <c r="D199" s="18">
        <v>265838.89</v>
      </c>
      <c r="E199" s="18">
        <v>0</v>
      </c>
      <c r="F199" s="18">
        <f t="shared" si="4"/>
        <v>931793.3899999999</v>
      </c>
      <c r="G199" s="18">
        <v>0</v>
      </c>
      <c r="H199" s="18">
        <f t="shared" si="5"/>
        <v>931793.3899999999</v>
      </c>
    </row>
    <row r="200" spans="1:8" ht="15" customHeight="1">
      <c r="A200" s="9">
        <v>859</v>
      </c>
      <c r="B200" s="12" t="s">
        <v>150</v>
      </c>
      <c r="C200" s="26">
        <f>'May 2021'!F200</f>
        <v>7555.060000000005</v>
      </c>
      <c r="D200" s="18">
        <v>18512.68</v>
      </c>
      <c r="E200" s="18">
        <v>0</v>
      </c>
      <c r="F200" s="18">
        <f t="shared" si="4"/>
        <v>26067.740000000005</v>
      </c>
      <c r="G200" s="18">
        <v>0</v>
      </c>
      <c r="H200" s="18">
        <f t="shared" si="5"/>
        <v>26067.740000000005</v>
      </c>
    </row>
    <row r="201" spans="1:8" ht="15" customHeight="1">
      <c r="A201" s="9">
        <v>861</v>
      </c>
      <c r="B201" s="12" t="s">
        <v>151</v>
      </c>
      <c r="C201" s="26">
        <f>'May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862</v>
      </c>
      <c r="B202" s="12" t="s">
        <v>152</v>
      </c>
      <c r="C202" s="26">
        <f>'May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870</v>
      </c>
      <c r="B203" s="12" t="s">
        <v>225</v>
      </c>
      <c r="C203" s="26">
        <f>'May 2021'!F203</f>
        <v>708.6700000000001</v>
      </c>
      <c r="D203" s="18">
        <v>0</v>
      </c>
      <c r="E203" s="18">
        <v>881.97</v>
      </c>
      <c r="F203" s="18">
        <f t="shared" si="4"/>
        <v>-173.29999999999995</v>
      </c>
      <c r="G203" s="18">
        <v>0</v>
      </c>
      <c r="H203" s="18">
        <f t="shared" si="5"/>
        <v>-173.29999999999995</v>
      </c>
    </row>
    <row r="204" spans="1:8" ht="15" customHeight="1">
      <c r="A204" s="9">
        <v>890</v>
      </c>
      <c r="B204" s="12" t="s">
        <v>248</v>
      </c>
      <c r="C204" s="26">
        <f>'May 2021'!F204</f>
        <v>0</v>
      </c>
      <c r="D204" s="18">
        <v>0</v>
      </c>
      <c r="E204" s="18">
        <v>0</v>
      </c>
      <c r="F204" s="18">
        <f t="shared" si="4"/>
        <v>0</v>
      </c>
      <c r="G204" s="18">
        <v>0</v>
      </c>
      <c r="H204" s="18">
        <f t="shared" si="5"/>
        <v>0</v>
      </c>
    </row>
    <row r="205" spans="1:8" ht="15" customHeight="1">
      <c r="A205" s="9">
        <v>891</v>
      </c>
      <c r="B205" s="12" t="s">
        <v>211</v>
      </c>
      <c r="C205" s="26">
        <f>'May 2021'!F205</f>
        <v>6516</v>
      </c>
      <c r="D205" s="18">
        <v>0</v>
      </c>
      <c r="E205" s="18">
        <v>0</v>
      </c>
      <c r="F205" s="18">
        <f t="shared" si="4"/>
        <v>6516</v>
      </c>
      <c r="G205" s="18">
        <v>0</v>
      </c>
      <c r="H205" s="18">
        <f t="shared" si="5"/>
        <v>6516</v>
      </c>
    </row>
    <row r="206" spans="1:8" ht="15" customHeight="1">
      <c r="A206" s="9">
        <v>900</v>
      </c>
      <c r="B206" s="12" t="s">
        <v>153</v>
      </c>
      <c r="C206" s="26">
        <f>'May 2021'!F206</f>
        <v>222091.84999999998</v>
      </c>
      <c r="D206" s="18">
        <v>18021</v>
      </c>
      <c r="E206" s="18">
        <v>5794.1</v>
      </c>
      <c r="F206" s="18">
        <f t="shared" si="4"/>
        <v>234318.74999999997</v>
      </c>
      <c r="G206" s="18">
        <v>5289.75</v>
      </c>
      <c r="H206" s="18">
        <f t="shared" si="5"/>
        <v>229028.99999999997</v>
      </c>
    </row>
    <row r="207" spans="1:8" ht="15" customHeight="1">
      <c r="A207" s="9">
        <v>901</v>
      </c>
      <c r="B207" s="12" t="s">
        <v>154</v>
      </c>
      <c r="C207" s="26">
        <f>'May 2021'!F207</f>
        <v>2220202.74</v>
      </c>
      <c r="D207" s="18">
        <v>63773.02</v>
      </c>
      <c r="E207" s="18">
        <v>106223.33</v>
      </c>
      <c r="F207" s="18">
        <f t="shared" si="4"/>
        <v>2177752.43</v>
      </c>
      <c r="G207" s="18">
        <v>159551.24</v>
      </c>
      <c r="H207" s="18">
        <f t="shared" si="5"/>
        <v>2018201.1900000002</v>
      </c>
    </row>
    <row r="208" spans="1:8" ht="15" customHeight="1">
      <c r="A208" s="9">
        <v>902</v>
      </c>
      <c r="B208" s="12" t="s">
        <v>155</v>
      </c>
      <c r="C208" s="26">
        <f>'May 2021'!F208</f>
        <v>21122.709999999995</v>
      </c>
      <c r="D208" s="18">
        <v>0</v>
      </c>
      <c r="E208" s="18">
        <v>3530.09</v>
      </c>
      <c r="F208" s="18">
        <f aca="true" t="shared" si="6" ref="F208:F244">SUM(C208+D208)-E208</f>
        <v>17592.619999999995</v>
      </c>
      <c r="G208" s="18">
        <v>1551.5</v>
      </c>
      <c r="H208" s="18">
        <f aca="true" t="shared" si="7" ref="H208:H244">(F208-G208)</f>
        <v>16041.119999999995</v>
      </c>
    </row>
    <row r="209" spans="1:8" ht="15" customHeight="1">
      <c r="A209" s="9">
        <v>903</v>
      </c>
      <c r="B209" s="12" t="s">
        <v>226</v>
      </c>
      <c r="C209" s="26">
        <f>'May 2021'!F209</f>
        <v>27933</v>
      </c>
      <c r="D209" s="18">
        <v>0</v>
      </c>
      <c r="E209" s="18">
        <v>0</v>
      </c>
      <c r="F209" s="18">
        <v>27933</v>
      </c>
      <c r="G209" s="18">
        <v>0</v>
      </c>
      <c r="H209" s="18">
        <f t="shared" si="7"/>
        <v>27933</v>
      </c>
    </row>
    <row r="210" spans="1:8" ht="15" customHeight="1">
      <c r="A210" s="9">
        <v>904</v>
      </c>
      <c r="B210" s="12" t="s">
        <v>242</v>
      </c>
      <c r="C210" s="26">
        <f>'May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905</v>
      </c>
      <c r="B211" s="12" t="s">
        <v>243</v>
      </c>
      <c r="C211" s="26">
        <f>'May 2021'!F211</f>
        <v>0</v>
      </c>
      <c r="D211" s="18">
        <v>0</v>
      </c>
      <c r="E211" s="18">
        <v>0</v>
      </c>
      <c r="F211" s="18">
        <f t="shared" si="6"/>
        <v>0</v>
      </c>
      <c r="G211" s="18">
        <v>0</v>
      </c>
      <c r="H211" s="18">
        <f t="shared" si="7"/>
        <v>0</v>
      </c>
    </row>
    <row r="212" spans="1:8" ht="15" customHeight="1">
      <c r="A212" s="9">
        <v>906</v>
      </c>
      <c r="B212" s="12" t="s">
        <v>156</v>
      </c>
      <c r="C212" s="26">
        <f>'May 2021'!F212</f>
        <v>7968.11</v>
      </c>
      <c r="D212" s="18">
        <v>120</v>
      </c>
      <c r="E212" s="18">
        <v>0</v>
      </c>
      <c r="F212" s="18">
        <f t="shared" si="6"/>
        <v>8088.11</v>
      </c>
      <c r="G212" s="18">
        <v>220</v>
      </c>
      <c r="H212" s="18">
        <f t="shared" si="7"/>
        <v>7868.11</v>
      </c>
    </row>
    <row r="213" spans="1:8" ht="15" customHeight="1">
      <c r="A213" s="9">
        <v>907</v>
      </c>
      <c r="B213" s="12" t="s">
        <v>157</v>
      </c>
      <c r="C213" s="26">
        <f>'May 2021'!F213</f>
        <v>36147.049999999996</v>
      </c>
      <c r="D213" s="18">
        <v>2915.5</v>
      </c>
      <c r="E213" s="18">
        <v>3166.53</v>
      </c>
      <c r="F213" s="18">
        <f t="shared" si="6"/>
        <v>35896.02</v>
      </c>
      <c r="G213" s="18">
        <v>8540.7</v>
      </c>
      <c r="H213" s="18">
        <f t="shared" si="7"/>
        <v>27355.319999999996</v>
      </c>
    </row>
    <row r="214" spans="1:8" ht="15" customHeight="1">
      <c r="A214" s="9">
        <v>908</v>
      </c>
      <c r="B214" s="12" t="s">
        <v>158</v>
      </c>
      <c r="C214" s="26">
        <f>'May 2021'!F214</f>
        <v>72768.96999999999</v>
      </c>
      <c r="D214" s="18">
        <v>0</v>
      </c>
      <c r="E214" s="18">
        <v>233.01</v>
      </c>
      <c r="F214" s="18">
        <f t="shared" si="6"/>
        <v>72535.95999999999</v>
      </c>
      <c r="G214" s="18">
        <v>2263</v>
      </c>
      <c r="H214" s="18">
        <f t="shared" si="7"/>
        <v>70272.95999999999</v>
      </c>
    </row>
    <row r="215" spans="1:8" ht="15" customHeight="1">
      <c r="A215" s="9">
        <v>909</v>
      </c>
      <c r="B215" s="12" t="s">
        <v>159</v>
      </c>
      <c r="C215" s="26">
        <f>'May 2021'!F215</f>
        <v>13854.4</v>
      </c>
      <c r="D215" s="18">
        <v>0</v>
      </c>
      <c r="E215" s="18">
        <v>611.44</v>
      </c>
      <c r="F215" s="18">
        <f t="shared" si="6"/>
        <v>13242.96</v>
      </c>
      <c r="G215" s="18">
        <v>0</v>
      </c>
      <c r="H215" s="18">
        <f t="shared" si="7"/>
        <v>13242.96</v>
      </c>
    </row>
    <row r="216" spans="1:8" ht="15" customHeight="1">
      <c r="A216" s="9">
        <v>910</v>
      </c>
      <c r="B216" s="12" t="s">
        <v>160</v>
      </c>
      <c r="C216" s="26">
        <f>'May 2021'!F216</f>
        <v>81862.08</v>
      </c>
      <c r="D216" s="18">
        <v>0</v>
      </c>
      <c r="E216" s="18">
        <v>0</v>
      </c>
      <c r="F216" s="18">
        <f t="shared" si="6"/>
        <v>81862.08</v>
      </c>
      <c r="G216" s="18">
        <v>2864.82</v>
      </c>
      <c r="H216" s="18">
        <f t="shared" si="7"/>
        <v>78997.26</v>
      </c>
    </row>
    <row r="217" spans="1:8" ht="15" customHeight="1">
      <c r="A217" s="9">
        <v>911</v>
      </c>
      <c r="B217" s="12" t="s">
        <v>244</v>
      </c>
      <c r="C217" s="26">
        <f>'May 2021'!F217</f>
        <v>0</v>
      </c>
      <c r="D217" s="18">
        <v>0</v>
      </c>
      <c r="E217" s="18">
        <v>0</v>
      </c>
      <c r="F217" s="18">
        <f t="shared" si="6"/>
        <v>0</v>
      </c>
      <c r="G217" s="18">
        <v>0</v>
      </c>
      <c r="H217" s="18">
        <f t="shared" si="7"/>
        <v>0</v>
      </c>
    </row>
    <row r="218" spans="1:8" ht="15" customHeight="1">
      <c r="A218" s="9">
        <v>912</v>
      </c>
      <c r="B218" s="12" t="s">
        <v>161</v>
      </c>
      <c r="C218" s="26">
        <f>'May 2021'!F218</f>
        <v>466134.92</v>
      </c>
      <c r="D218" s="18">
        <v>105482.64</v>
      </c>
      <c r="E218" s="18">
        <v>208692.42</v>
      </c>
      <c r="F218" s="18">
        <f t="shared" si="6"/>
        <v>362925.1399999999</v>
      </c>
      <c r="G218" s="18">
        <v>233900.41</v>
      </c>
      <c r="H218" s="18">
        <f t="shared" si="7"/>
        <v>129024.7299999999</v>
      </c>
    </row>
    <row r="219" spans="1:8" ht="15" customHeight="1">
      <c r="A219" s="9">
        <v>913</v>
      </c>
      <c r="B219" s="12" t="s">
        <v>162</v>
      </c>
      <c r="C219" s="26">
        <f>'May 2021'!F219</f>
        <v>695788.22</v>
      </c>
      <c r="D219" s="18">
        <v>54134.75</v>
      </c>
      <c r="E219" s="18">
        <v>-21186.78</v>
      </c>
      <c r="F219" s="18">
        <f t="shared" si="6"/>
        <v>771109.75</v>
      </c>
      <c r="G219" s="18">
        <v>164930.21</v>
      </c>
      <c r="H219" s="18">
        <f t="shared" si="7"/>
        <v>606179.54</v>
      </c>
    </row>
    <row r="220" spans="1:8" ht="15" customHeight="1">
      <c r="A220" s="9">
        <v>914</v>
      </c>
      <c r="B220" s="12" t="s">
        <v>163</v>
      </c>
      <c r="C220" s="26">
        <f>'May 2021'!F220</f>
        <v>461774.7699999999</v>
      </c>
      <c r="D220" s="18">
        <v>7288</v>
      </c>
      <c r="E220" s="18">
        <v>18099.22</v>
      </c>
      <c r="F220" s="18">
        <f t="shared" si="6"/>
        <v>450963.54999999993</v>
      </c>
      <c r="G220" s="18">
        <v>38516.35</v>
      </c>
      <c r="H220" s="18">
        <f t="shared" si="7"/>
        <v>412447.19999999995</v>
      </c>
    </row>
    <row r="221" spans="1:8" ht="15" customHeight="1">
      <c r="A221" s="9">
        <v>915</v>
      </c>
      <c r="B221" s="12" t="s">
        <v>193</v>
      </c>
      <c r="C221" s="26">
        <f>'May 2021'!F221</f>
        <v>56211.76</v>
      </c>
      <c r="D221" s="18">
        <v>0</v>
      </c>
      <c r="E221" s="18">
        <v>0</v>
      </c>
      <c r="F221" s="18">
        <f t="shared" si="6"/>
        <v>56211.76</v>
      </c>
      <c r="G221" s="18">
        <v>0</v>
      </c>
      <c r="H221" s="18">
        <f t="shared" si="7"/>
        <v>56211.76</v>
      </c>
    </row>
    <row r="222" spans="1:8" ht="15" customHeight="1">
      <c r="A222" s="13">
        <v>920</v>
      </c>
      <c r="B222" s="12" t="s">
        <v>164</v>
      </c>
      <c r="C222" s="26">
        <f>'May 2021'!F222</f>
        <v>8550.07</v>
      </c>
      <c r="D222" s="18">
        <v>495</v>
      </c>
      <c r="E222" s="18">
        <v>0</v>
      </c>
      <c r="F222" s="18">
        <f t="shared" si="6"/>
        <v>9045.07</v>
      </c>
      <c r="G222" s="18">
        <v>0</v>
      </c>
      <c r="H222" s="18">
        <f t="shared" si="7"/>
        <v>9045.07</v>
      </c>
    </row>
    <row r="223" spans="1:8" ht="15" customHeight="1">
      <c r="A223" s="13">
        <v>925</v>
      </c>
      <c r="B223" s="12" t="s">
        <v>165</v>
      </c>
      <c r="C223" s="26">
        <f>'May 2021'!F223</f>
        <v>1513</v>
      </c>
      <c r="D223" s="18">
        <v>544</v>
      </c>
      <c r="E223" s="18">
        <v>0</v>
      </c>
      <c r="F223" s="18">
        <f t="shared" si="6"/>
        <v>2057</v>
      </c>
      <c r="G223" s="18">
        <v>0</v>
      </c>
      <c r="H223" s="18">
        <f t="shared" si="7"/>
        <v>2057</v>
      </c>
    </row>
    <row r="224" spans="1:8" ht="15" customHeight="1">
      <c r="A224" s="13">
        <v>926</v>
      </c>
      <c r="B224" s="12" t="s">
        <v>166</v>
      </c>
      <c r="C224" s="26">
        <f>'May 2021'!F224</f>
        <v>1696</v>
      </c>
      <c r="D224" s="18">
        <v>320</v>
      </c>
      <c r="E224" s="18">
        <v>0</v>
      </c>
      <c r="F224" s="18">
        <f t="shared" si="6"/>
        <v>2016</v>
      </c>
      <c r="G224" s="18">
        <v>0</v>
      </c>
      <c r="H224" s="18">
        <f t="shared" si="7"/>
        <v>2016</v>
      </c>
    </row>
    <row r="225" spans="1:8" ht="15" customHeight="1">
      <c r="A225" s="13">
        <v>940</v>
      </c>
      <c r="B225" s="12" t="s">
        <v>167</v>
      </c>
      <c r="C225" s="26">
        <f>'May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941</v>
      </c>
      <c r="B226" s="12" t="s">
        <v>247</v>
      </c>
      <c r="C226" s="26">
        <f>'May 2021'!F226</f>
        <v>0</v>
      </c>
      <c r="D226" s="18">
        <v>0</v>
      </c>
      <c r="E226" s="18">
        <v>0</v>
      </c>
      <c r="F226" s="18">
        <f t="shared" si="6"/>
        <v>0</v>
      </c>
      <c r="G226" s="18">
        <v>0</v>
      </c>
      <c r="H226" s="18">
        <f t="shared" si="7"/>
        <v>0</v>
      </c>
    </row>
    <row r="227" spans="1:8" ht="15" customHeight="1">
      <c r="A227" s="13">
        <v>942</v>
      </c>
      <c r="B227" s="12" t="s">
        <v>168</v>
      </c>
      <c r="C227" s="26">
        <f>'May 2021'!F227</f>
        <v>267006.28</v>
      </c>
      <c r="D227" s="18">
        <v>14612.9</v>
      </c>
      <c r="E227" s="18">
        <v>41894.84</v>
      </c>
      <c r="F227" s="18">
        <f t="shared" si="6"/>
        <v>239724.34000000005</v>
      </c>
      <c r="G227" s="18">
        <v>15567.39</v>
      </c>
      <c r="H227" s="18">
        <f t="shared" si="7"/>
        <v>224156.95000000007</v>
      </c>
    </row>
    <row r="228" spans="1:8" ht="15" customHeight="1">
      <c r="A228" s="13">
        <v>944</v>
      </c>
      <c r="B228" s="12" t="s">
        <v>169</v>
      </c>
      <c r="C228" s="26">
        <f>'May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950</v>
      </c>
      <c r="B229" s="12" t="s">
        <v>170</v>
      </c>
      <c r="C229" s="26">
        <f>'May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951</v>
      </c>
      <c r="B230" s="12" t="s">
        <v>171</v>
      </c>
      <c r="C230" s="26">
        <f>'May 2021'!F230</f>
        <v>757.35</v>
      </c>
      <c r="D230" s="18">
        <v>0</v>
      </c>
      <c r="E230" s="18">
        <v>0</v>
      </c>
      <c r="F230" s="18">
        <f t="shared" si="6"/>
        <v>757.35</v>
      </c>
      <c r="G230" s="18">
        <v>0</v>
      </c>
      <c r="H230" s="18">
        <f t="shared" si="7"/>
        <v>757.35</v>
      </c>
    </row>
    <row r="231" spans="1:8" ht="15" customHeight="1">
      <c r="A231" s="13">
        <v>953</v>
      </c>
      <c r="B231" s="12" t="s">
        <v>172</v>
      </c>
      <c r="C231" s="26">
        <f>'May 2021'!F231</f>
        <v>-757.35</v>
      </c>
      <c r="D231" s="18">
        <v>0</v>
      </c>
      <c r="E231" s="18">
        <v>0</v>
      </c>
      <c r="F231" s="18">
        <f t="shared" si="6"/>
        <v>-757.35</v>
      </c>
      <c r="G231" s="18">
        <v>0</v>
      </c>
      <c r="H231" s="18">
        <f t="shared" si="7"/>
        <v>-757.35</v>
      </c>
    </row>
    <row r="232" spans="1:8" ht="15" customHeight="1">
      <c r="A232" s="13">
        <v>954</v>
      </c>
      <c r="B232" s="12" t="s">
        <v>173</v>
      </c>
      <c r="C232" s="26">
        <f>'May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955</v>
      </c>
      <c r="B233" s="12" t="s">
        <v>174</v>
      </c>
      <c r="C233" s="26">
        <f>'May 2021'!F233</f>
        <v>0</v>
      </c>
      <c r="D233" s="18">
        <v>0</v>
      </c>
      <c r="E233" s="18">
        <v>0</v>
      </c>
      <c r="F233" s="18">
        <f t="shared" si="6"/>
        <v>0</v>
      </c>
      <c r="G233" s="18">
        <v>0</v>
      </c>
      <c r="H233" s="18">
        <f t="shared" si="7"/>
        <v>0</v>
      </c>
    </row>
    <row r="234" spans="1:8" ht="15" customHeight="1">
      <c r="A234" s="13">
        <v>970</v>
      </c>
      <c r="B234" s="12" t="s">
        <v>175</v>
      </c>
      <c r="C234" s="26">
        <f>'May 2021'!F234</f>
        <v>1457158.480000001</v>
      </c>
      <c r="D234" s="18">
        <v>638503.74</v>
      </c>
      <c r="E234" s="18">
        <v>225881.39</v>
      </c>
      <c r="F234" s="18">
        <f t="shared" si="6"/>
        <v>1869780.830000001</v>
      </c>
      <c r="G234" s="18">
        <v>238960.11</v>
      </c>
      <c r="H234" s="18">
        <f t="shared" si="7"/>
        <v>1630820.7200000011</v>
      </c>
    </row>
    <row r="235" spans="1:8" ht="15" customHeight="1">
      <c r="A235" s="13">
        <v>971</v>
      </c>
      <c r="B235" s="12" t="s">
        <v>245</v>
      </c>
      <c r="C235" s="26">
        <f>'May 2021'!F235</f>
        <v>0</v>
      </c>
      <c r="D235" s="18">
        <v>0</v>
      </c>
      <c r="E235" s="18">
        <v>0</v>
      </c>
      <c r="F235" s="18">
        <f t="shared" si="6"/>
        <v>0</v>
      </c>
      <c r="G235" s="18">
        <v>0</v>
      </c>
      <c r="H235" s="18">
        <f t="shared" si="7"/>
        <v>0</v>
      </c>
    </row>
    <row r="236" spans="1:8" ht="15" customHeight="1">
      <c r="A236" s="13">
        <v>975</v>
      </c>
      <c r="B236" s="12" t="s">
        <v>176</v>
      </c>
      <c r="C236" s="26">
        <f>'May 2021'!F236</f>
        <v>267799.94999999995</v>
      </c>
      <c r="D236" s="18">
        <v>0</v>
      </c>
      <c r="E236" s="18">
        <v>44104.63</v>
      </c>
      <c r="F236" s="18">
        <f t="shared" si="6"/>
        <v>223695.31999999995</v>
      </c>
      <c r="G236" s="18">
        <v>40943.17</v>
      </c>
      <c r="H236" s="18">
        <f t="shared" si="7"/>
        <v>182752.14999999997</v>
      </c>
    </row>
    <row r="237" spans="1:8" ht="15" customHeight="1">
      <c r="A237" s="13">
        <v>976</v>
      </c>
      <c r="B237" s="12" t="s">
        <v>246</v>
      </c>
      <c r="C237" s="26">
        <f>'May 2021'!F237</f>
        <v>0</v>
      </c>
      <c r="D237" s="18">
        <v>0</v>
      </c>
      <c r="E237" s="18">
        <v>0</v>
      </c>
      <c r="F237" s="18">
        <f t="shared" si="6"/>
        <v>0</v>
      </c>
      <c r="G237" s="18">
        <v>0</v>
      </c>
      <c r="H237" s="18">
        <f t="shared" si="7"/>
        <v>0</v>
      </c>
    </row>
    <row r="238" spans="1:8" ht="15" customHeight="1">
      <c r="A238" s="13">
        <v>980</v>
      </c>
      <c r="B238" s="12" t="s">
        <v>177</v>
      </c>
      <c r="C238" s="26">
        <f>'May 2021'!F238</f>
        <v>720150.8500000003</v>
      </c>
      <c r="D238" s="18">
        <v>0</v>
      </c>
      <c r="E238" s="18">
        <v>34310.03</v>
      </c>
      <c r="F238" s="18">
        <f t="shared" si="6"/>
        <v>685840.8200000003</v>
      </c>
      <c r="G238" s="18">
        <v>0</v>
      </c>
      <c r="H238" s="18">
        <f t="shared" si="7"/>
        <v>685840.8200000003</v>
      </c>
    </row>
    <row r="239" spans="1:8" ht="15" customHeight="1">
      <c r="A239" s="13">
        <v>982</v>
      </c>
      <c r="B239" s="12" t="s">
        <v>178</v>
      </c>
      <c r="C239" s="26">
        <f>'May 2021'!F239</f>
        <v>131978.78000000003</v>
      </c>
      <c r="D239" s="18">
        <v>4640</v>
      </c>
      <c r="E239" s="18">
        <v>15129.43</v>
      </c>
      <c r="F239" s="18">
        <f t="shared" si="6"/>
        <v>121489.35000000003</v>
      </c>
      <c r="G239" s="18">
        <v>67596.67</v>
      </c>
      <c r="H239" s="18">
        <f t="shared" si="7"/>
        <v>53892.68000000004</v>
      </c>
    </row>
    <row r="240" spans="1:8" ht="15" customHeight="1">
      <c r="A240" s="13">
        <v>985</v>
      </c>
      <c r="B240" s="12" t="s">
        <v>179</v>
      </c>
      <c r="C240" s="26">
        <f>'May 2021'!F240</f>
        <v>50854.29000000001</v>
      </c>
      <c r="D240" s="18">
        <v>15666.67</v>
      </c>
      <c r="E240" s="18">
        <v>9500</v>
      </c>
      <c r="F240" s="18">
        <f t="shared" si="6"/>
        <v>57020.96000000001</v>
      </c>
      <c r="G240" s="18">
        <v>21000</v>
      </c>
      <c r="H240" s="18">
        <f t="shared" si="7"/>
        <v>36020.96000000001</v>
      </c>
    </row>
    <row r="241" spans="1:8" ht="15" customHeight="1">
      <c r="A241" s="13">
        <v>990</v>
      </c>
      <c r="B241" s="9" t="s">
        <v>180</v>
      </c>
      <c r="C241" s="26">
        <f>'May 2021'!F241</f>
        <v>529042.89</v>
      </c>
      <c r="D241" s="18">
        <v>5199.89</v>
      </c>
      <c r="E241" s="18">
        <v>21828.75</v>
      </c>
      <c r="F241" s="18">
        <f t="shared" si="6"/>
        <v>512414.03</v>
      </c>
      <c r="G241" s="18">
        <v>34732.94</v>
      </c>
      <c r="H241" s="18">
        <f t="shared" si="7"/>
        <v>477681.09</v>
      </c>
    </row>
    <row r="242" spans="1:8" ht="15" customHeight="1">
      <c r="A242" s="9">
        <v>999</v>
      </c>
      <c r="B242" s="9" t="s">
        <v>181</v>
      </c>
      <c r="C242" s="26">
        <f>'May 2021'!F242</f>
        <v>1403277.0800000003</v>
      </c>
      <c r="D242" s="18">
        <v>0</v>
      </c>
      <c r="E242" s="18">
        <v>-72312.49</v>
      </c>
      <c r="F242" s="18">
        <f t="shared" si="6"/>
        <v>1475589.5700000003</v>
      </c>
      <c r="G242" s="18">
        <v>0</v>
      </c>
      <c r="H242" s="18">
        <f t="shared" si="7"/>
        <v>1475589.5700000003</v>
      </c>
    </row>
    <row r="243" spans="1:8" ht="7.5" customHeight="1">
      <c r="A243" s="9"/>
      <c r="B243" s="9"/>
      <c r="C243" s="18"/>
      <c r="D243" s="18"/>
      <c r="E243" s="18"/>
      <c r="F243" s="29"/>
      <c r="G243" s="18"/>
      <c r="H243" s="29"/>
    </row>
    <row r="244" spans="1:8" ht="15.75" thickBot="1">
      <c r="A244" s="13"/>
      <c r="B244" s="16" t="s">
        <v>182</v>
      </c>
      <c r="C244" s="20">
        <f>'May 2021'!F244</f>
        <v>98423862.36999999</v>
      </c>
      <c r="D244" s="20">
        <f>SUM(D8:D243)</f>
        <v>13969600.590000002</v>
      </c>
      <c r="E244" s="20">
        <f>SUM(E8:E243)</f>
        <v>7810958.2799999975</v>
      </c>
      <c r="F244" s="28">
        <f t="shared" si="6"/>
        <v>104582504.67999999</v>
      </c>
      <c r="G244" s="20">
        <f>SUM(G8:G243)</f>
        <v>8340134.970000003</v>
      </c>
      <c r="H244" s="28">
        <f t="shared" si="7"/>
        <v>96242369.71</v>
      </c>
    </row>
    <row r="245" spans="1:8" ht="15.75" thickTop="1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13"/>
      <c r="B246" s="9"/>
      <c r="C246" s="21"/>
      <c r="D246" s="21"/>
      <c r="E246" s="21"/>
      <c r="F246" s="21"/>
      <c r="G246" s="21"/>
      <c r="H246" s="21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7"/>
      <c r="G250" s="17"/>
      <c r="H250" s="17"/>
    </row>
    <row r="251" spans="1:8" ht="15">
      <c r="A251" s="7"/>
      <c r="C251" s="17"/>
      <c r="D251" s="17"/>
      <c r="E251" s="17"/>
      <c r="F251" s="19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8" ht="15">
      <c r="A253" s="7"/>
      <c r="C253" s="17"/>
      <c r="D253" s="17"/>
      <c r="E253" s="17"/>
      <c r="F253" s="17"/>
      <c r="G253" s="17"/>
      <c r="H253" s="17"/>
    </row>
    <row r="254" spans="1:9" ht="15">
      <c r="A254" s="7"/>
      <c r="C254" s="17"/>
      <c r="D254" s="17"/>
      <c r="E254" s="17"/>
      <c r="F254" s="17"/>
      <c r="G254" s="17"/>
      <c r="H254" s="17"/>
      <c r="I254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2" max="7" man="1"/>
  </rowBreaks>
  <ignoredErrors>
    <ignoredError sqref="F24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260</v>
      </c>
      <c r="E6" s="23" t="s">
        <v>260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'June 2021'!F8</f>
        <v>8427081.989999996</v>
      </c>
      <c r="D8" s="18">
        <v>0</v>
      </c>
      <c r="E8" s="18">
        <v>0</v>
      </c>
      <c r="F8" s="18">
        <f aca="true" t="shared" si="0" ref="F8:F71">SUM(C8+D8)-E8</f>
        <v>8427081.989999996</v>
      </c>
      <c r="G8" s="18">
        <v>0</v>
      </c>
      <c r="H8" s="18">
        <f aca="true" t="shared" si="1" ref="H8:H71">(F8-G8)</f>
        <v>8427081.989999996</v>
      </c>
    </row>
    <row r="9" spans="1:9" ht="15" customHeight="1">
      <c r="A9" s="10" t="s">
        <v>11</v>
      </c>
      <c r="B9" s="9" t="s">
        <v>214</v>
      </c>
      <c r="C9" s="26">
        <f>'June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'June 2021'!F10</f>
        <v>1397605.2700000003</v>
      </c>
      <c r="D10" s="18">
        <v>0</v>
      </c>
      <c r="E10" s="18">
        <v>0</v>
      </c>
      <c r="F10" s="18">
        <f t="shared" si="0"/>
        <v>1397605.2700000003</v>
      </c>
      <c r="G10" s="18">
        <v>0</v>
      </c>
      <c r="H10" s="18">
        <f t="shared" si="1"/>
        <v>1397605.2700000003</v>
      </c>
    </row>
    <row r="11" spans="1:8" ht="15" customHeight="1">
      <c r="A11" s="9">
        <v>102</v>
      </c>
      <c r="B11" s="9" t="s">
        <v>222</v>
      </c>
      <c r="C11" s="26">
        <f>'June 2021'!F11</f>
        <v>8928.340000000002</v>
      </c>
      <c r="D11" s="18">
        <v>0</v>
      </c>
      <c r="E11" s="18">
        <v>0</v>
      </c>
      <c r="F11" s="18">
        <f t="shared" si="0"/>
        <v>8928.340000000002</v>
      </c>
      <c r="G11" s="18">
        <v>0</v>
      </c>
      <c r="H11" s="18">
        <f t="shared" si="1"/>
        <v>8928.340000000002</v>
      </c>
    </row>
    <row r="12" spans="1:8" ht="15" customHeight="1">
      <c r="A12" s="9">
        <v>104</v>
      </c>
      <c r="B12" s="9" t="s">
        <v>13</v>
      </c>
      <c r="C12" s="26">
        <f>'June 2021'!F12</f>
        <v>64193.82</v>
      </c>
      <c r="D12" s="18">
        <v>0</v>
      </c>
      <c r="E12" s="18">
        <v>0</v>
      </c>
      <c r="F12" s="18">
        <f t="shared" si="0"/>
        <v>64193.82</v>
      </c>
      <c r="G12" s="18">
        <v>0</v>
      </c>
      <c r="H12" s="18">
        <f t="shared" si="1"/>
        <v>64193.82</v>
      </c>
    </row>
    <row r="13" spans="1:8" ht="15" customHeight="1">
      <c r="A13" s="9">
        <v>110</v>
      </c>
      <c r="B13" s="9" t="s">
        <v>14</v>
      </c>
      <c r="C13" s="26">
        <f>'June 2021'!F13</f>
        <v>362246.5199999999</v>
      </c>
      <c r="D13" s="18">
        <v>0</v>
      </c>
      <c r="E13" s="18">
        <v>0</v>
      </c>
      <c r="F13" s="18">
        <f t="shared" si="0"/>
        <v>362246.5199999999</v>
      </c>
      <c r="G13" s="18">
        <v>0</v>
      </c>
      <c r="H13" s="18">
        <f t="shared" si="1"/>
        <v>362246.5199999999</v>
      </c>
    </row>
    <row r="14" spans="1:8" ht="15" customHeight="1">
      <c r="A14" s="9">
        <v>113</v>
      </c>
      <c r="B14" s="9" t="s">
        <v>15</v>
      </c>
      <c r="C14" s="26">
        <f>'June 2021'!F14</f>
        <v>167056.63000000003</v>
      </c>
      <c r="D14" s="18">
        <v>0</v>
      </c>
      <c r="E14" s="18">
        <v>0</v>
      </c>
      <c r="F14" s="18">
        <f t="shared" si="0"/>
        <v>167056.63000000003</v>
      </c>
      <c r="G14" s="18">
        <v>0</v>
      </c>
      <c r="H14" s="18">
        <f t="shared" si="1"/>
        <v>167056.63000000003</v>
      </c>
    </row>
    <row r="15" spans="1:8" ht="15" customHeight="1">
      <c r="A15" s="9">
        <v>115</v>
      </c>
      <c r="B15" s="9" t="s">
        <v>16</v>
      </c>
      <c r="C15" s="26">
        <f>'June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'June 2021'!F16</f>
        <v>70604.86999999998</v>
      </c>
      <c r="D16" s="18">
        <v>0</v>
      </c>
      <c r="E16" s="18">
        <v>0</v>
      </c>
      <c r="F16" s="18">
        <f t="shared" si="0"/>
        <v>70604.86999999998</v>
      </c>
      <c r="G16" s="18">
        <v>0</v>
      </c>
      <c r="H16" s="18">
        <f t="shared" si="1"/>
        <v>70604.86999999998</v>
      </c>
    </row>
    <row r="17" spans="1:8" ht="15" customHeight="1">
      <c r="A17" s="9">
        <v>119</v>
      </c>
      <c r="B17" s="9" t="s">
        <v>223</v>
      </c>
      <c r="C17" s="26">
        <f>'June 2021'!F17</f>
        <v>54521</v>
      </c>
      <c r="D17" s="18">
        <v>0</v>
      </c>
      <c r="E17" s="18">
        <v>0</v>
      </c>
      <c r="F17" s="18">
        <f t="shared" si="0"/>
        <v>54521</v>
      </c>
      <c r="G17" s="18">
        <v>0</v>
      </c>
      <c r="H17" s="18">
        <f t="shared" si="1"/>
        <v>54521</v>
      </c>
    </row>
    <row r="18" spans="1:8" ht="15" customHeight="1">
      <c r="A18" s="9">
        <v>120</v>
      </c>
      <c r="B18" s="11" t="s">
        <v>18</v>
      </c>
      <c r="C18" s="26">
        <f>'June 2021'!F18</f>
        <v>102872.16</v>
      </c>
      <c r="D18" s="18">
        <v>0</v>
      </c>
      <c r="E18" s="18">
        <v>0</v>
      </c>
      <c r="F18" s="18">
        <f t="shared" si="0"/>
        <v>102872.16</v>
      </c>
      <c r="G18" s="18">
        <v>0</v>
      </c>
      <c r="H18" s="18">
        <f t="shared" si="1"/>
        <v>102872.16</v>
      </c>
    </row>
    <row r="19" spans="1:8" ht="15" customHeight="1">
      <c r="A19" s="9">
        <v>121</v>
      </c>
      <c r="B19" s="9" t="s">
        <v>19</v>
      </c>
      <c r="C19" s="26">
        <f>'June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'June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'June 2021'!F21</f>
        <v>4494173.41</v>
      </c>
      <c r="D21" s="18">
        <v>0</v>
      </c>
      <c r="E21" s="18">
        <v>0</v>
      </c>
      <c r="F21" s="18">
        <f t="shared" si="0"/>
        <v>4494173.41</v>
      </c>
      <c r="G21" s="18">
        <v>0</v>
      </c>
      <c r="H21" s="18">
        <f t="shared" si="1"/>
        <v>4494173.41</v>
      </c>
    </row>
    <row r="22" spans="1:8" ht="15" customHeight="1">
      <c r="A22" s="9">
        <v>136</v>
      </c>
      <c r="B22" s="9" t="s">
        <v>21</v>
      </c>
      <c r="C22" s="26">
        <f>'June 2021'!F22</f>
        <v>272809.3900000001</v>
      </c>
      <c r="D22" s="18">
        <v>0</v>
      </c>
      <c r="E22" s="18">
        <v>0</v>
      </c>
      <c r="F22" s="18">
        <f t="shared" si="0"/>
        <v>272809.3900000001</v>
      </c>
      <c r="G22" s="18">
        <v>0</v>
      </c>
      <c r="H22" s="18">
        <f t="shared" si="1"/>
        <v>272809.3900000001</v>
      </c>
    </row>
    <row r="23" spans="1:8" ht="15" customHeight="1">
      <c r="A23" s="9">
        <v>137</v>
      </c>
      <c r="B23" s="9" t="s">
        <v>250</v>
      </c>
      <c r="C23" s="26">
        <f>'June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'June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'June 2021'!F25</f>
        <v>173407.51000000007</v>
      </c>
      <c r="D25" s="18">
        <v>0</v>
      </c>
      <c r="E25" s="18">
        <v>0</v>
      </c>
      <c r="F25" s="18">
        <f t="shared" si="0"/>
        <v>173407.51000000007</v>
      </c>
      <c r="G25" s="18">
        <v>0</v>
      </c>
      <c r="H25" s="18">
        <f t="shared" si="1"/>
        <v>173407.51000000007</v>
      </c>
    </row>
    <row r="26" spans="1:8" ht="15" customHeight="1">
      <c r="A26" s="9">
        <v>153</v>
      </c>
      <c r="B26" s="9" t="s">
        <v>23</v>
      </c>
      <c r="C26" s="26">
        <f>'June 2021'!F26</f>
        <v>9788.59</v>
      </c>
      <c r="D26" s="18">
        <v>0</v>
      </c>
      <c r="E26" s="18">
        <v>0</v>
      </c>
      <c r="F26" s="18">
        <f t="shared" si="0"/>
        <v>9788.59</v>
      </c>
      <c r="G26" s="18">
        <v>0</v>
      </c>
      <c r="H26" s="18">
        <f t="shared" si="1"/>
        <v>9788.59</v>
      </c>
    </row>
    <row r="27" spans="1:8" ht="15" customHeight="1">
      <c r="A27" s="9">
        <v>155</v>
      </c>
      <c r="B27" s="9" t="s">
        <v>24</v>
      </c>
      <c r="C27" s="26">
        <f>'June 2021'!F27</f>
        <v>643.0300000000002</v>
      </c>
      <c r="D27" s="18">
        <v>0</v>
      </c>
      <c r="E27" s="18">
        <v>0</v>
      </c>
      <c r="F27" s="18">
        <f t="shared" si="0"/>
        <v>643.0300000000002</v>
      </c>
      <c r="G27" s="18">
        <v>0</v>
      </c>
      <c r="H27" s="18">
        <f t="shared" si="1"/>
        <v>643.0300000000002</v>
      </c>
    </row>
    <row r="28" spans="1:8" ht="15" customHeight="1">
      <c r="A28" s="14">
        <v>157</v>
      </c>
      <c r="B28" s="14" t="s">
        <v>25</v>
      </c>
      <c r="C28" s="26">
        <f>'June 2021'!F28</f>
        <v>27202.18</v>
      </c>
      <c r="D28" s="18">
        <v>0</v>
      </c>
      <c r="E28" s="18">
        <v>0</v>
      </c>
      <c r="F28" s="18">
        <f t="shared" si="0"/>
        <v>27202.18</v>
      </c>
      <c r="G28" s="18">
        <v>0</v>
      </c>
      <c r="H28" s="18">
        <f t="shared" si="1"/>
        <v>27202.18</v>
      </c>
    </row>
    <row r="29" spans="1:8" ht="15" customHeight="1">
      <c r="A29" s="14">
        <v>158</v>
      </c>
      <c r="B29" s="14" t="s">
        <v>26</v>
      </c>
      <c r="C29" s="26">
        <f>'June 2021'!F29</f>
        <v>455048.6599999999</v>
      </c>
      <c r="D29" s="18">
        <v>0</v>
      </c>
      <c r="E29" s="18">
        <v>0</v>
      </c>
      <c r="F29" s="18">
        <f t="shared" si="0"/>
        <v>455048.6599999999</v>
      </c>
      <c r="G29" s="18">
        <v>0</v>
      </c>
      <c r="H29" s="18">
        <f t="shared" si="1"/>
        <v>455048.6599999999</v>
      </c>
    </row>
    <row r="30" spans="1:8" ht="15" customHeight="1">
      <c r="A30" s="14">
        <v>159</v>
      </c>
      <c r="B30" s="14" t="s">
        <v>27</v>
      </c>
      <c r="C30" s="26">
        <f>'June 2021'!F30</f>
        <v>159453.16</v>
      </c>
      <c r="D30" s="18">
        <v>0</v>
      </c>
      <c r="E30" s="18">
        <v>0</v>
      </c>
      <c r="F30" s="18">
        <f t="shared" si="0"/>
        <v>159453.16</v>
      </c>
      <c r="G30" s="18">
        <v>0</v>
      </c>
      <c r="H30" s="18">
        <f t="shared" si="1"/>
        <v>159453.16</v>
      </c>
    </row>
    <row r="31" spans="1:8" ht="15" customHeight="1">
      <c r="A31" s="14">
        <v>160</v>
      </c>
      <c r="B31" s="14" t="s">
        <v>231</v>
      </c>
      <c r="C31" s="26">
        <f>'June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'June 2021'!F32</f>
        <v>28116.410000000003</v>
      </c>
      <c r="D32" s="18">
        <v>0</v>
      </c>
      <c r="E32" s="18">
        <v>0</v>
      </c>
      <c r="F32" s="18">
        <f t="shared" si="0"/>
        <v>28116.410000000003</v>
      </c>
      <c r="G32" s="18">
        <v>0</v>
      </c>
      <c r="H32" s="18">
        <f t="shared" si="1"/>
        <v>28116.410000000003</v>
      </c>
    </row>
    <row r="33" spans="1:8" ht="15" customHeight="1">
      <c r="A33" s="14">
        <v>163</v>
      </c>
      <c r="B33" s="14" t="s">
        <v>29</v>
      </c>
      <c r="C33" s="26">
        <f>'June 2021'!F33</f>
        <v>24222.93</v>
      </c>
      <c r="D33" s="18">
        <v>0</v>
      </c>
      <c r="E33" s="18">
        <v>0</v>
      </c>
      <c r="F33" s="18">
        <f t="shared" si="0"/>
        <v>24222.93</v>
      </c>
      <c r="G33" s="18">
        <v>0</v>
      </c>
      <c r="H33" s="18">
        <f t="shared" si="1"/>
        <v>24222.93</v>
      </c>
    </row>
    <row r="34" spans="1:8" ht="15" customHeight="1">
      <c r="A34" s="14">
        <v>164</v>
      </c>
      <c r="B34" s="14" t="s">
        <v>30</v>
      </c>
      <c r="C34" s="26">
        <f>'June 2021'!F34</f>
        <v>5959.9</v>
      </c>
      <c r="D34" s="18">
        <v>0</v>
      </c>
      <c r="E34" s="18">
        <v>0</v>
      </c>
      <c r="F34" s="18">
        <f t="shared" si="0"/>
        <v>5959.9</v>
      </c>
      <c r="G34" s="18">
        <v>0</v>
      </c>
      <c r="H34" s="18">
        <f t="shared" si="1"/>
        <v>5959.9</v>
      </c>
    </row>
    <row r="35" spans="1:8" ht="15" customHeight="1">
      <c r="A35" s="14">
        <v>165</v>
      </c>
      <c r="B35" s="14" t="s">
        <v>31</v>
      </c>
      <c r="C35" s="26">
        <f>'June 2021'!F35</f>
        <v>1910380.3099999996</v>
      </c>
      <c r="D35" s="18">
        <v>0</v>
      </c>
      <c r="E35" s="18">
        <v>0</v>
      </c>
      <c r="F35" s="18">
        <f t="shared" si="0"/>
        <v>1910380.3099999996</v>
      </c>
      <c r="G35" s="18">
        <v>0</v>
      </c>
      <c r="H35" s="18">
        <f t="shared" si="1"/>
        <v>1910380.3099999996</v>
      </c>
    </row>
    <row r="36" spans="1:8" ht="15" customHeight="1">
      <c r="A36" s="14">
        <v>166</v>
      </c>
      <c r="B36" s="14" t="s">
        <v>197</v>
      </c>
      <c r="C36" s="26">
        <f>'June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'June 2021'!F37</f>
        <v>142506.01999999996</v>
      </c>
      <c r="D37" s="18">
        <v>0</v>
      </c>
      <c r="E37" s="18">
        <v>0</v>
      </c>
      <c r="F37" s="18">
        <f t="shared" si="0"/>
        <v>142506.01999999996</v>
      </c>
      <c r="G37" s="18">
        <v>0</v>
      </c>
      <c r="H37" s="18">
        <f t="shared" si="1"/>
        <v>142506.01999999996</v>
      </c>
    </row>
    <row r="38" spans="1:8" ht="15" customHeight="1">
      <c r="A38" s="9">
        <v>170</v>
      </c>
      <c r="B38" s="14" t="s">
        <v>183</v>
      </c>
      <c r="C38" s="26">
        <f>'June 2021'!F38</f>
        <v>14322.29</v>
      </c>
      <c r="D38" s="18">
        <v>0</v>
      </c>
      <c r="E38" s="18">
        <v>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'June 2021'!F39</f>
        <v>103291.86000000002</v>
      </c>
      <c r="D39" s="18">
        <v>0</v>
      </c>
      <c r="E39" s="18">
        <v>0</v>
      </c>
      <c r="F39" s="18">
        <f t="shared" si="0"/>
        <v>103291.86000000002</v>
      </c>
      <c r="G39" s="18">
        <v>0</v>
      </c>
      <c r="H39" s="18">
        <f t="shared" si="1"/>
        <v>103291.86000000002</v>
      </c>
    </row>
    <row r="40" spans="1:8" ht="15" customHeight="1">
      <c r="A40" s="14">
        <v>172</v>
      </c>
      <c r="B40" s="14" t="s">
        <v>212</v>
      </c>
      <c r="C40" s="26">
        <f>'June 2021'!F40</f>
        <v>60522.129999999976</v>
      </c>
      <c r="D40" s="18">
        <v>0</v>
      </c>
      <c r="E40" s="18">
        <v>0</v>
      </c>
      <c r="F40" s="18">
        <f t="shared" si="0"/>
        <v>60522.129999999976</v>
      </c>
      <c r="G40" s="18">
        <v>0</v>
      </c>
      <c r="H40" s="18">
        <f t="shared" si="1"/>
        <v>60522.129999999976</v>
      </c>
    </row>
    <row r="41" spans="1:8" ht="15" customHeight="1">
      <c r="A41" s="9">
        <v>190</v>
      </c>
      <c r="B41" s="9" t="s">
        <v>33</v>
      </c>
      <c r="C41" s="26">
        <f>'June 2021'!F41</f>
        <v>200752.21999999997</v>
      </c>
      <c r="D41" s="18">
        <v>0</v>
      </c>
      <c r="E41" s="18">
        <v>0</v>
      </c>
      <c r="F41" s="18">
        <f t="shared" si="0"/>
        <v>200752.21999999997</v>
      </c>
      <c r="G41" s="18">
        <v>0</v>
      </c>
      <c r="H41" s="18">
        <f t="shared" si="1"/>
        <v>200752.21999999997</v>
      </c>
    </row>
    <row r="42" spans="1:8" ht="15" customHeight="1">
      <c r="A42" s="9">
        <v>195</v>
      </c>
      <c r="B42" s="9" t="s">
        <v>34</v>
      </c>
      <c r="C42" s="26">
        <f>'June 2021'!F42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0</v>
      </c>
      <c r="H42" s="18">
        <f t="shared" si="1"/>
        <v>414999.31999999995</v>
      </c>
    </row>
    <row r="43" spans="1:8" ht="15" customHeight="1">
      <c r="A43" s="9">
        <v>201</v>
      </c>
      <c r="B43" s="9" t="s">
        <v>35</v>
      </c>
      <c r="C43" s="26">
        <f>'June 2021'!F43</f>
        <v>6277.110000000001</v>
      </c>
      <c r="D43" s="18">
        <v>0</v>
      </c>
      <c r="E43" s="18">
        <v>0</v>
      </c>
      <c r="F43" s="18">
        <f t="shared" si="0"/>
        <v>6277.110000000001</v>
      </c>
      <c r="G43" s="18">
        <v>0</v>
      </c>
      <c r="H43" s="18">
        <f t="shared" si="1"/>
        <v>6277.110000000001</v>
      </c>
    </row>
    <row r="44" spans="1:8" ht="15" customHeight="1">
      <c r="A44" s="9">
        <v>203</v>
      </c>
      <c r="B44" s="9" t="s">
        <v>36</v>
      </c>
      <c r="C44" s="26">
        <f>'June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'June 2021'!F45</f>
        <v>200217.42999999996</v>
      </c>
      <c r="D45" s="18">
        <v>0</v>
      </c>
      <c r="E45" s="18">
        <v>0</v>
      </c>
      <c r="F45" s="18">
        <f t="shared" si="0"/>
        <v>200217.42999999996</v>
      </c>
      <c r="G45" s="18">
        <v>0</v>
      </c>
      <c r="H45" s="18">
        <f t="shared" si="1"/>
        <v>200217.42999999996</v>
      </c>
    </row>
    <row r="46" spans="1:8" ht="15" customHeight="1">
      <c r="A46" s="9">
        <v>206</v>
      </c>
      <c r="B46" s="9" t="s">
        <v>38</v>
      </c>
      <c r="C46" s="26">
        <f>'June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'June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'June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'June 2021'!F49</f>
        <v>113794.18000000001</v>
      </c>
      <c r="D49" s="18">
        <v>0</v>
      </c>
      <c r="E49" s="18">
        <v>0</v>
      </c>
      <c r="F49" s="18">
        <f t="shared" si="0"/>
        <v>113794.18000000001</v>
      </c>
      <c r="G49" s="18">
        <v>0</v>
      </c>
      <c r="H49" s="18">
        <f t="shared" si="1"/>
        <v>113794.18000000001</v>
      </c>
    </row>
    <row r="50" spans="1:8" ht="15" customHeight="1">
      <c r="A50" s="9">
        <v>210</v>
      </c>
      <c r="B50" s="9" t="s">
        <v>234</v>
      </c>
      <c r="C50" s="26">
        <f>'June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'June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'June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'June 2021'!F53</f>
        <v>402269.42</v>
      </c>
      <c r="D53" s="18">
        <v>0</v>
      </c>
      <c r="E53" s="18">
        <v>0</v>
      </c>
      <c r="F53" s="18">
        <f t="shared" si="0"/>
        <v>402269.42</v>
      </c>
      <c r="G53" s="18">
        <v>0</v>
      </c>
      <c r="H53" s="18">
        <f t="shared" si="1"/>
        <v>402269.42</v>
      </c>
    </row>
    <row r="54" spans="1:8" ht="15" customHeight="1">
      <c r="A54" s="9">
        <v>215</v>
      </c>
      <c r="B54" s="9" t="s">
        <v>43</v>
      </c>
      <c r="C54" s="26">
        <f>'June 2021'!F54</f>
        <v>2772545.0300000007</v>
      </c>
      <c r="D54" s="18">
        <v>0</v>
      </c>
      <c r="E54" s="18">
        <v>0</v>
      </c>
      <c r="F54" s="18">
        <f t="shared" si="0"/>
        <v>2772545.0300000007</v>
      </c>
      <c r="G54" s="18">
        <v>0</v>
      </c>
      <c r="H54" s="18">
        <f t="shared" si="1"/>
        <v>2772545.0300000007</v>
      </c>
    </row>
    <row r="55" spans="1:8" ht="15" customHeight="1">
      <c r="A55" s="9">
        <v>216</v>
      </c>
      <c r="B55" s="9" t="s">
        <v>216</v>
      </c>
      <c r="C55" s="26">
        <f>'June 2021'!F55</f>
        <v>106426.06000000003</v>
      </c>
      <c r="D55" s="18">
        <v>0</v>
      </c>
      <c r="E55" s="18">
        <v>0</v>
      </c>
      <c r="F55" s="18">
        <f t="shared" si="0"/>
        <v>106426.06000000003</v>
      </c>
      <c r="G55" s="18">
        <v>0</v>
      </c>
      <c r="H55" s="18">
        <f t="shared" si="1"/>
        <v>106426.06000000003</v>
      </c>
    </row>
    <row r="56" spans="1:8" ht="15" customHeight="1">
      <c r="A56" s="9">
        <v>217</v>
      </c>
      <c r="B56" s="9" t="s">
        <v>44</v>
      </c>
      <c r="C56" s="26">
        <f>'June 2021'!F56</f>
        <v>30453.889999999996</v>
      </c>
      <c r="D56" s="18">
        <v>0</v>
      </c>
      <c r="E56" s="18">
        <v>0</v>
      </c>
      <c r="F56" s="18">
        <f t="shared" si="0"/>
        <v>30453.889999999996</v>
      </c>
      <c r="G56" s="18">
        <v>0</v>
      </c>
      <c r="H56" s="18">
        <f t="shared" si="1"/>
        <v>30453.889999999996</v>
      </c>
    </row>
    <row r="57" spans="1:8" ht="15" customHeight="1">
      <c r="A57" s="9">
        <v>222</v>
      </c>
      <c r="B57" s="9" t="s">
        <v>45</v>
      </c>
      <c r="C57" s="26">
        <f>'June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'June 2021'!F58</f>
        <v>5352.6900000000005</v>
      </c>
      <c r="D58" s="18">
        <v>0</v>
      </c>
      <c r="E58" s="18">
        <v>0</v>
      </c>
      <c r="F58" s="18">
        <f t="shared" si="0"/>
        <v>5352.6900000000005</v>
      </c>
      <c r="G58" s="18">
        <v>0</v>
      </c>
      <c r="H58" s="18">
        <f t="shared" si="1"/>
        <v>5352.6900000000005</v>
      </c>
    </row>
    <row r="59" spans="1:8" ht="15" customHeight="1">
      <c r="A59" s="9">
        <v>224</v>
      </c>
      <c r="B59" s="9" t="s">
        <v>47</v>
      </c>
      <c r="C59" s="26">
        <f>'June 2021'!F59</f>
        <v>133020.22000000003</v>
      </c>
      <c r="D59" s="18">
        <v>0</v>
      </c>
      <c r="E59" s="18">
        <v>0</v>
      </c>
      <c r="F59" s="18">
        <f t="shared" si="0"/>
        <v>133020.22000000003</v>
      </c>
      <c r="G59" s="18">
        <v>0</v>
      </c>
      <c r="H59" s="18">
        <f t="shared" si="1"/>
        <v>133020.22000000003</v>
      </c>
    </row>
    <row r="60" spans="1:8" ht="15" customHeight="1">
      <c r="A60" s="9">
        <v>229</v>
      </c>
      <c r="B60" s="9" t="s">
        <v>48</v>
      </c>
      <c r="C60" s="26">
        <f>'June 2021'!F60</f>
        <v>45858.710000000014</v>
      </c>
      <c r="D60" s="18">
        <v>0</v>
      </c>
      <c r="E60" s="18">
        <v>0</v>
      </c>
      <c r="F60" s="18">
        <f t="shared" si="0"/>
        <v>45858.710000000014</v>
      </c>
      <c r="G60" s="18">
        <v>0</v>
      </c>
      <c r="H60" s="18">
        <f t="shared" si="1"/>
        <v>45858.710000000014</v>
      </c>
    </row>
    <row r="61" spans="1:8" ht="15" customHeight="1">
      <c r="A61" s="9">
        <v>231</v>
      </c>
      <c r="B61" s="9" t="s">
        <v>49</v>
      </c>
      <c r="C61" s="26">
        <f>'June 2021'!F61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'June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'June 2021'!F63</f>
        <v>4775806.420000001</v>
      </c>
      <c r="D63" s="18">
        <v>0</v>
      </c>
      <c r="E63" s="18">
        <v>0</v>
      </c>
      <c r="F63" s="18">
        <f t="shared" si="0"/>
        <v>4775806.420000001</v>
      </c>
      <c r="G63" s="18">
        <v>0</v>
      </c>
      <c r="H63" s="18">
        <f t="shared" si="1"/>
        <v>4775806.420000001</v>
      </c>
    </row>
    <row r="64" spans="1:8" ht="15" customHeight="1">
      <c r="A64" s="9">
        <v>251</v>
      </c>
      <c r="B64" s="9" t="s">
        <v>220</v>
      </c>
      <c r="C64" s="26">
        <f>'June 2021'!F64</f>
        <v>8629937.750000002</v>
      </c>
      <c r="D64" s="18">
        <v>0</v>
      </c>
      <c r="E64" s="18">
        <v>0</v>
      </c>
      <c r="F64" s="18">
        <f t="shared" si="0"/>
        <v>8629937.750000002</v>
      </c>
      <c r="G64" s="18">
        <v>0</v>
      </c>
      <c r="H64" s="18">
        <f t="shared" si="1"/>
        <v>8629937.750000002</v>
      </c>
    </row>
    <row r="65" spans="1:8" ht="15" customHeight="1">
      <c r="A65" s="9">
        <v>252</v>
      </c>
      <c r="B65" s="9" t="s">
        <v>51</v>
      </c>
      <c r="C65" s="26">
        <f>'June 2021'!F65</f>
        <v>38736.729999999996</v>
      </c>
      <c r="D65" s="18">
        <v>0</v>
      </c>
      <c r="E65" s="18">
        <v>0</v>
      </c>
      <c r="F65" s="18">
        <f t="shared" si="0"/>
        <v>38736.729999999996</v>
      </c>
      <c r="G65" s="18">
        <v>0</v>
      </c>
      <c r="H65" s="18">
        <f t="shared" si="1"/>
        <v>38736.729999999996</v>
      </c>
    </row>
    <row r="66" spans="1:8" ht="15" customHeight="1">
      <c r="A66" s="9">
        <v>254</v>
      </c>
      <c r="B66" s="9" t="s">
        <v>52</v>
      </c>
      <c r="C66" s="26">
        <f>'June 2021'!F66</f>
        <v>121798.24999999997</v>
      </c>
      <c r="D66" s="18">
        <v>0</v>
      </c>
      <c r="E66" s="18">
        <v>0</v>
      </c>
      <c r="F66" s="18">
        <f t="shared" si="0"/>
        <v>121798.24999999997</v>
      </c>
      <c r="G66" s="18">
        <v>0</v>
      </c>
      <c r="H66" s="18">
        <f t="shared" si="1"/>
        <v>121798.24999999997</v>
      </c>
    </row>
    <row r="67" spans="1:8" ht="15" customHeight="1">
      <c r="A67" s="9">
        <v>255</v>
      </c>
      <c r="B67" s="9" t="s">
        <v>199</v>
      </c>
      <c r="C67" s="26">
        <f>'June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'June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'June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'June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'June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'June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'June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'June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'June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'June 2021'!F76</f>
        <v>12894.14</v>
      </c>
      <c r="D76" s="18">
        <v>0</v>
      </c>
      <c r="E76" s="18">
        <v>0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'June 2021'!F77</f>
        <v>7770.509999999998</v>
      </c>
      <c r="D77" s="18">
        <v>0</v>
      </c>
      <c r="E77" s="18">
        <v>0</v>
      </c>
      <c r="F77" s="18">
        <f t="shared" si="2"/>
        <v>7770.509999999998</v>
      </c>
      <c r="G77" s="18">
        <v>0</v>
      </c>
      <c r="H77" s="18">
        <f t="shared" si="3"/>
        <v>7770.509999999998</v>
      </c>
    </row>
    <row r="78" spans="1:8" ht="15" customHeight="1">
      <c r="A78" s="9">
        <v>266</v>
      </c>
      <c r="B78" s="9" t="s">
        <v>58</v>
      </c>
      <c r="C78" s="26">
        <f>'June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'June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'June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'June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'June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'June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'June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'June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'June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'June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'June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'June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'June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'June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'June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'June 2021'!F93</f>
        <v>743.8800000000001</v>
      </c>
      <c r="D93" s="18">
        <v>0</v>
      </c>
      <c r="E93" s="18">
        <v>0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'June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'June 2021'!F95</f>
        <v>1565.31</v>
      </c>
      <c r="D95" s="18">
        <v>0</v>
      </c>
      <c r="E95" s="18">
        <v>0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'June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'June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'June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'June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'June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'June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'June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'June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'June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'June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'June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'June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'June 2021'!F108</f>
        <v>309493.42000000004</v>
      </c>
      <c r="D108" s="18">
        <v>0</v>
      </c>
      <c r="E108" s="18">
        <v>0</v>
      </c>
      <c r="F108" s="18">
        <f t="shared" si="2"/>
        <v>309493.42000000004</v>
      </c>
      <c r="G108" s="18">
        <v>0</v>
      </c>
      <c r="H108" s="18">
        <f t="shared" si="3"/>
        <v>309493.42000000004</v>
      </c>
    </row>
    <row r="109" spans="1:8" ht="15" customHeight="1">
      <c r="A109" s="9">
        <v>297</v>
      </c>
      <c r="B109" s="9" t="s">
        <v>89</v>
      </c>
      <c r="C109" s="26">
        <f>'June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'June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'June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'June 2021'!F112</f>
        <v>276701.56000000006</v>
      </c>
      <c r="D112" s="18">
        <v>0</v>
      </c>
      <c r="E112" s="18">
        <v>0</v>
      </c>
      <c r="F112" s="18">
        <f t="shared" si="2"/>
        <v>276701.56000000006</v>
      </c>
      <c r="G112" s="18">
        <v>0</v>
      </c>
      <c r="H112" s="18">
        <f t="shared" si="3"/>
        <v>276701.56000000006</v>
      </c>
    </row>
    <row r="113" spans="1:8" ht="15" customHeight="1">
      <c r="A113" s="9">
        <v>302</v>
      </c>
      <c r="B113" s="9" t="s">
        <v>93</v>
      </c>
      <c r="C113" s="26">
        <f>'June 2021'!F113</f>
        <v>23561.44</v>
      </c>
      <c r="D113" s="18">
        <v>0</v>
      </c>
      <c r="E113" s="18">
        <v>0</v>
      </c>
      <c r="F113" s="18">
        <f t="shared" si="2"/>
        <v>23561.44</v>
      </c>
      <c r="G113" s="18">
        <v>0</v>
      </c>
      <c r="H113" s="18">
        <f t="shared" si="3"/>
        <v>23561.44</v>
      </c>
    </row>
    <row r="114" spans="1:8" ht="15" customHeight="1">
      <c r="A114" s="9">
        <v>310</v>
      </c>
      <c r="B114" s="9" t="s">
        <v>94</v>
      </c>
      <c r="C114" s="26">
        <f>'June 2021'!F114</f>
        <v>571454.2800000003</v>
      </c>
      <c r="D114" s="18">
        <v>0</v>
      </c>
      <c r="E114" s="18">
        <v>0</v>
      </c>
      <c r="F114" s="18">
        <f t="shared" si="2"/>
        <v>571454.2800000003</v>
      </c>
      <c r="G114" s="18">
        <v>0</v>
      </c>
      <c r="H114" s="18">
        <f t="shared" si="3"/>
        <v>571454.2800000003</v>
      </c>
    </row>
    <row r="115" spans="1:8" ht="15" customHeight="1">
      <c r="A115" s="9">
        <v>311</v>
      </c>
      <c r="B115" s="9" t="s">
        <v>95</v>
      </c>
      <c r="C115" s="26">
        <f>'June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'June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'June 2021'!F117</f>
        <v>167680.58000000002</v>
      </c>
      <c r="D117" s="18">
        <v>0</v>
      </c>
      <c r="E117" s="18">
        <v>0</v>
      </c>
      <c r="F117" s="18">
        <f t="shared" si="2"/>
        <v>167680.58000000002</v>
      </c>
      <c r="G117" s="18">
        <v>0</v>
      </c>
      <c r="H117" s="18">
        <f t="shared" si="3"/>
        <v>167680.58000000002</v>
      </c>
    </row>
    <row r="118" spans="1:8" ht="15" customHeight="1">
      <c r="A118" s="9">
        <v>327</v>
      </c>
      <c r="B118" s="9" t="s">
        <v>98</v>
      </c>
      <c r="C118" s="26">
        <f>'June 2021'!F118</f>
        <v>376806.98000000004</v>
      </c>
      <c r="D118" s="18">
        <v>0</v>
      </c>
      <c r="E118" s="18">
        <v>0</v>
      </c>
      <c r="F118" s="18">
        <f t="shared" si="2"/>
        <v>376806.98000000004</v>
      </c>
      <c r="G118" s="18">
        <v>0</v>
      </c>
      <c r="H118" s="18">
        <f t="shared" si="3"/>
        <v>376806.98000000004</v>
      </c>
    </row>
    <row r="119" spans="1:8" ht="15" customHeight="1">
      <c r="A119" s="9">
        <v>350</v>
      </c>
      <c r="B119" s="9" t="s">
        <v>99</v>
      </c>
      <c r="C119" s="26">
        <f>'June 2021'!F119</f>
        <v>1244566.57</v>
      </c>
      <c r="D119" s="18">
        <v>0</v>
      </c>
      <c r="E119" s="18">
        <v>0</v>
      </c>
      <c r="F119" s="18">
        <f t="shared" si="2"/>
        <v>1244566.57</v>
      </c>
      <c r="G119" s="18">
        <v>0</v>
      </c>
      <c r="H119" s="18">
        <f t="shared" si="3"/>
        <v>1244566.57</v>
      </c>
    </row>
    <row r="120" spans="1:8" ht="15" customHeight="1">
      <c r="A120" s="9">
        <v>352</v>
      </c>
      <c r="B120" s="9" t="s">
        <v>100</v>
      </c>
      <c r="C120" s="26">
        <f>'June 2021'!F120</f>
        <v>7996145.880000002</v>
      </c>
      <c r="D120" s="18">
        <v>0</v>
      </c>
      <c r="E120" s="18">
        <v>0</v>
      </c>
      <c r="F120" s="18">
        <f t="shared" si="2"/>
        <v>7996145.880000002</v>
      </c>
      <c r="G120" s="18">
        <v>0</v>
      </c>
      <c r="H120" s="18">
        <f t="shared" si="3"/>
        <v>7996145.880000002</v>
      </c>
    </row>
    <row r="121" spans="1:8" ht="15" customHeight="1">
      <c r="A121" s="9">
        <v>353</v>
      </c>
      <c r="B121" s="9" t="s">
        <v>249</v>
      </c>
      <c r="C121" s="26">
        <f>'June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'June 2021'!F122</f>
        <v>443139.5199999999</v>
      </c>
      <c r="D122" s="18">
        <v>0</v>
      </c>
      <c r="E122" s="18">
        <v>0</v>
      </c>
      <c r="F122" s="18">
        <f t="shared" si="2"/>
        <v>443139.5199999999</v>
      </c>
      <c r="G122" s="18">
        <v>0</v>
      </c>
      <c r="H122" s="18">
        <f t="shared" si="3"/>
        <v>443139.5199999999</v>
      </c>
    </row>
    <row r="123" spans="1:8" ht="15" customHeight="1">
      <c r="A123" s="9">
        <v>363</v>
      </c>
      <c r="B123" s="9" t="s">
        <v>102</v>
      </c>
      <c r="C123" s="26">
        <f>'June 2021'!F123</f>
        <v>696474.7899999998</v>
      </c>
      <c r="D123" s="18">
        <v>0</v>
      </c>
      <c r="E123" s="18">
        <v>0</v>
      </c>
      <c r="F123" s="18">
        <f t="shared" si="2"/>
        <v>696474.7899999998</v>
      </c>
      <c r="G123" s="18">
        <v>0</v>
      </c>
      <c r="H123" s="18">
        <f t="shared" si="3"/>
        <v>696474.7899999998</v>
      </c>
    </row>
    <row r="124" spans="1:8" ht="15" customHeight="1">
      <c r="A124" s="9">
        <v>365</v>
      </c>
      <c r="B124" s="9" t="s">
        <v>103</v>
      </c>
      <c r="C124" s="26">
        <f>'June 2021'!F124</f>
        <v>1665423.7199999993</v>
      </c>
      <c r="D124" s="18">
        <v>0</v>
      </c>
      <c r="E124" s="18">
        <v>0</v>
      </c>
      <c r="F124" s="18">
        <f t="shared" si="2"/>
        <v>1665423.7199999993</v>
      </c>
      <c r="G124" s="18">
        <v>0</v>
      </c>
      <c r="H124" s="18">
        <f t="shared" si="3"/>
        <v>1665423.7199999993</v>
      </c>
    </row>
    <row r="125" spans="1:8" ht="15" customHeight="1">
      <c r="A125" s="9">
        <v>367</v>
      </c>
      <c r="B125" s="9" t="s">
        <v>104</v>
      </c>
      <c r="C125" s="26">
        <f>'June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'June 2021'!F126</f>
        <v>3109569.13</v>
      </c>
      <c r="D126" s="18">
        <v>0</v>
      </c>
      <c r="E126" s="18">
        <v>0</v>
      </c>
      <c r="F126" s="18">
        <f t="shared" si="2"/>
        <v>3109569.13</v>
      </c>
      <c r="G126" s="18">
        <v>0</v>
      </c>
      <c r="H126" s="18">
        <f t="shared" si="3"/>
        <v>3109569.13</v>
      </c>
    </row>
    <row r="127" spans="1:8" ht="15" customHeight="1">
      <c r="A127" s="9">
        <v>371</v>
      </c>
      <c r="B127" s="9" t="s">
        <v>106</v>
      </c>
      <c r="C127" s="26">
        <f>'June 2021'!F127</f>
        <v>131725.01999999996</v>
      </c>
      <c r="D127" s="18">
        <v>0</v>
      </c>
      <c r="E127" s="18">
        <v>0</v>
      </c>
      <c r="F127" s="18">
        <f t="shared" si="2"/>
        <v>131725.01999999996</v>
      </c>
      <c r="G127" s="18">
        <v>0</v>
      </c>
      <c r="H127" s="18">
        <f t="shared" si="3"/>
        <v>131725.01999999996</v>
      </c>
    </row>
    <row r="128" spans="1:8" ht="15" customHeight="1">
      <c r="A128" s="9">
        <v>390</v>
      </c>
      <c r="B128" s="9" t="s">
        <v>107</v>
      </c>
      <c r="C128" s="26">
        <f>'June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'June 2021'!F129</f>
        <v>7697675.659999999</v>
      </c>
      <c r="D129" s="18">
        <v>0</v>
      </c>
      <c r="E129" s="18">
        <v>0</v>
      </c>
      <c r="F129" s="18">
        <f t="shared" si="2"/>
        <v>7697675.659999999</v>
      </c>
      <c r="G129" s="18">
        <v>0</v>
      </c>
      <c r="H129" s="18">
        <f t="shared" si="3"/>
        <v>7697675.659999999</v>
      </c>
    </row>
    <row r="130" spans="1:8" ht="15" customHeight="1">
      <c r="A130" s="9">
        <v>401</v>
      </c>
      <c r="B130" s="9" t="s">
        <v>205</v>
      </c>
      <c r="C130" s="26">
        <f>'June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'June 2021'!F131</f>
        <v>3263831.469999999</v>
      </c>
      <c r="D131" s="18">
        <v>0</v>
      </c>
      <c r="E131" s="18">
        <v>0</v>
      </c>
      <c r="F131" s="18">
        <f t="shared" si="2"/>
        <v>3263831.469999999</v>
      </c>
      <c r="G131" s="18">
        <v>0</v>
      </c>
      <c r="H131" s="18">
        <f t="shared" si="3"/>
        <v>3263831.469999999</v>
      </c>
    </row>
    <row r="132" spans="1:8" ht="15" customHeight="1">
      <c r="A132" s="9">
        <v>410</v>
      </c>
      <c r="B132" s="9" t="s">
        <v>236</v>
      </c>
      <c r="C132" s="26">
        <f>'June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'June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'June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'June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'June 2021'!F136</f>
        <v>86112.81999999999</v>
      </c>
      <c r="D136" s="18">
        <v>0</v>
      </c>
      <c r="E136" s="18">
        <v>0</v>
      </c>
      <c r="F136" s="18">
        <f t="shared" si="2"/>
        <v>86112.81999999999</v>
      </c>
      <c r="G136" s="18">
        <v>0</v>
      </c>
      <c r="H136" s="18">
        <f t="shared" si="3"/>
        <v>86112.81999999999</v>
      </c>
    </row>
    <row r="137" spans="1:8" ht="15" customHeight="1">
      <c r="A137" s="9">
        <v>436</v>
      </c>
      <c r="B137" s="9" t="s">
        <v>113</v>
      </c>
      <c r="C137" s="26">
        <f>'June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'June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'June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'June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'June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'June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'June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'June 2021'!F144</f>
        <v>28582.47</v>
      </c>
      <c r="D144" s="18">
        <v>0</v>
      </c>
      <c r="E144" s="18">
        <v>0</v>
      </c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'June 2021'!F145</f>
        <v>46338.119999999995</v>
      </c>
      <c r="D145" s="18">
        <v>0</v>
      </c>
      <c r="E145" s="18">
        <v>0</v>
      </c>
      <c r="F145" s="18">
        <f t="shared" si="4"/>
        <v>46338.119999999995</v>
      </c>
      <c r="G145" s="18">
        <v>0</v>
      </c>
      <c r="H145" s="18">
        <f t="shared" si="5"/>
        <v>46338.119999999995</v>
      </c>
    </row>
    <row r="146" spans="1:8" ht="15" customHeight="1">
      <c r="A146" s="9">
        <v>449</v>
      </c>
      <c r="B146" s="9" t="s">
        <v>221</v>
      </c>
      <c r="C146" s="26">
        <f>'June 2021'!F146</f>
        <v>238541.82999999996</v>
      </c>
      <c r="D146" s="18">
        <v>0</v>
      </c>
      <c r="E146" s="18">
        <v>0</v>
      </c>
      <c r="F146" s="18">
        <f t="shared" si="4"/>
        <v>238541.82999999996</v>
      </c>
      <c r="G146" s="18">
        <v>0</v>
      </c>
      <c r="H146" s="18">
        <f t="shared" si="5"/>
        <v>238541.82999999996</v>
      </c>
    </row>
    <row r="147" spans="1:8" ht="15" customHeight="1">
      <c r="A147" s="9">
        <v>450</v>
      </c>
      <c r="B147" s="9" t="s">
        <v>213</v>
      </c>
      <c r="C147" s="26">
        <f>'June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'June 2021'!F148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'June 2021'!F149</f>
        <v>3072967.54</v>
      </c>
      <c r="D149" s="18">
        <v>0</v>
      </c>
      <c r="E149" s="18">
        <v>0</v>
      </c>
      <c r="F149" s="18">
        <f t="shared" si="4"/>
        <v>3072967.54</v>
      </c>
      <c r="G149" s="18">
        <v>0</v>
      </c>
      <c r="H149" s="18">
        <f t="shared" si="5"/>
        <v>3072967.54</v>
      </c>
    </row>
    <row r="150" spans="1:8" ht="15" customHeight="1">
      <c r="A150" s="9">
        <v>490</v>
      </c>
      <c r="B150" s="9" t="s">
        <v>118</v>
      </c>
      <c r="C150" s="26">
        <f>'June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'June 2021'!F151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'June 2021'!F152</f>
        <v>221383.56000000003</v>
      </c>
      <c r="D152" s="18">
        <v>0</v>
      </c>
      <c r="E152" s="18">
        <v>0</v>
      </c>
      <c r="F152" s="18">
        <f t="shared" si="4"/>
        <v>221383.56000000003</v>
      </c>
      <c r="G152" s="18">
        <v>0</v>
      </c>
      <c r="H152" s="18">
        <f t="shared" si="5"/>
        <v>221383.56000000003</v>
      </c>
    </row>
    <row r="153" spans="1:8" ht="15" customHeight="1">
      <c r="A153" s="9">
        <v>601</v>
      </c>
      <c r="B153" s="9" t="s">
        <v>121</v>
      </c>
      <c r="C153" s="26">
        <f>'June 2021'!F153</f>
        <v>699473.5500000002</v>
      </c>
      <c r="D153" s="18">
        <v>0</v>
      </c>
      <c r="E153" s="18">
        <v>0</v>
      </c>
      <c r="F153" s="18">
        <f t="shared" si="4"/>
        <v>699473.5500000002</v>
      </c>
      <c r="G153" s="18">
        <v>0</v>
      </c>
      <c r="H153" s="18">
        <f t="shared" si="5"/>
        <v>699473.5500000002</v>
      </c>
    </row>
    <row r="154" spans="1:8" ht="15" customHeight="1">
      <c r="A154" s="9">
        <v>602</v>
      </c>
      <c r="B154" s="9" t="s">
        <v>122</v>
      </c>
      <c r="C154" s="26">
        <f>'June 2021'!F154</f>
        <v>512299.81</v>
      </c>
      <c r="D154" s="18">
        <v>0</v>
      </c>
      <c r="E154" s="18">
        <v>0</v>
      </c>
      <c r="F154" s="18">
        <f t="shared" si="4"/>
        <v>512299.81</v>
      </c>
      <c r="G154" s="18">
        <v>0</v>
      </c>
      <c r="H154" s="18">
        <f t="shared" si="5"/>
        <v>512299.81</v>
      </c>
    </row>
    <row r="155" spans="1:8" ht="15" customHeight="1">
      <c r="A155" s="9">
        <v>610</v>
      </c>
      <c r="B155" s="9" t="s">
        <v>123</v>
      </c>
      <c r="C155" s="26">
        <f>'June 2021'!F155</f>
        <v>99565.31999999999</v>
      </c>
      <c r="D155" s="18">
        <v>0</v>
      </c>
      <c r="E155" s="18">
        <v>0</v>
      </c>
      <c r="F155" s="18">
        <f t="shared" si="4"/>
        <v>99565.31999999999</v>
      </c>
      <c r="G155" s="18">
        <v>0</v>
      </c>
      <c r="H155" s="18">
        <f t="shared" si="5"/>
        <v>99565.31999999999</v>
      </c>
    </row>
    <row r="156" spans="1:8" ht="15" customHeight="1">
      <c r="A156" s="9">
        <v>631</v>
      </c>
      <c r="B156" s="9" t="s">
        <v>238</v>
      </c>
      <c r="C156" s="26">
        <f>'June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'June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'June 2021'!F158</f>
        <v>3125621</v>
      </c>
      <c r="D158" s="18">
        <v>0</v>
      </c>
      <c r="E158" s="18">
        <v>0</v>
      </c>
      <c r="F158" s="18">
        <f t="shared" si="4"/>
        <v>3125621</v>
      </c>
      <c r="G158" s="18">
        <v>0</v>
      </c>
      <c r="H158" s="18">
        <f t="shared" si="5"/>
        <v>3125621</v>
      </c>
    </row>
    <row r="159" spans="1:8" ht="15" customHeight="1">
      <c r="A159" s="9">
        <v>701</v>
      </c>
      <c r="B159" s="9" t="s">
        <v>125</v>
      </c>
      <c r="C159" s="26">
        <f>'June 2021'!F159</f>
        <v>120977.70000000004</v>
      </c>
      <c r="D159" s="18">
        <v>0</v>
      </c>
      <c r="E159" s="18">
        <v>0</v>
      </c>
      <c r="F159" s="18">
        <f t="shared" si="4"/>
        <v>120977.70000000004</v>
      </c>
      <c r="G159" s="18">
        <v>0</v>
      </c>
      <c r="H159" s="18">
        <f t="shared" si="5"/>
        <v>120977.70000000004</v>
      </c>
    </row>
    <row r="160" spans="1:8" ht="15" customHeight="1">
      <c r="A160" s="9">
        <v>702</v>
      </c>
      <c r="B160" s="9" t="s">
        <v>126</v>
      </c>
      <c r="C160" s="26">
        <f>'June 2021'!F160</f>
        <v>266393.39999999997</v>
      </c>
      <c r="D160" s="18">
        <v>0</v>
      </c>
      <c r="E160" s="18">
        <v>0</v>
      </c>
      <c r="F160" s="18">
        <f t="shared" si="4"/>
        <v>266393.39999999997</v>
      </c>
      <c r="G160" s="18">
        <v>0</v>
      </c>
      <c r="H160" s="18">
        <f t="shared" si="5"/>
        <v>266393.39999999997</v>
      </c>
    </row>
    <row r="161" spans="1:8" ht="15" customHeight="1">
      <c r="A161" s="9">
        <v>703</v>
      </c>
      <c r="B161" s="9" t="s">
        <v>127</v>
      </c>
      <c r="C161" s="26">
        <f>'June 2021'!F161</f>
        <v>151103.96999999997</v>
      </c>
      <c r="D161" s="18">
        <v>0</v>
      </c>
      <c r="E161" s="18">
        <v>0</v>
      </c>
      <c r="F161" s="18">
        <f t="shared" si="4"/>
        <v>151103.96999999997</v>
      </c>
      <c r="G161" s="18">
        <v>0</v>
      </c>
      <c r="H161" s="18">
        <f t="shared" si="5"/>
        <v>151103.96999999997</v>
      </c>
    </row>
    <row r="162" spans="1:8" ht="15" customHeight="1">
      <c r="A162" s="9">
        <v>705</v>
      </c>
      <c r="B162" s="9" t="s">
        <v>128</v>
      </c>
      <c r="C162" s="26">
        <f>'June 2021'!F162</f>
        <v>17961.48</v>
      </c>
      <c r="D162" s="18">
        <v>0</v>
      </c>
      <c r="E162" s="18">
        <v>0</v>
      </c>
      <c r="F162" s="18">
        <f t="shared" si="4"/>
        <v>17961.48</v>
      </c>
      <c r="G162" s="18">
        <v>0</v>
      </c>
      <c r="H162" s="18">
        <f t="shared" si="5"/>
        <v>17961.48</v>
      </c>
    </row>
    <row r="163" spans="1:8" ht="15" customHeight="1">
      <c r="A163" s="9">
        <v>750</v>
      </c>
      <c r="B163" s="9" t="s">
        <v>210</v>
      </c>
      <c r="C163" s="26">
        <f>'June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'June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'June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'June 2021'!F167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'June 2021'!F168</f>
        <v>378783.4499999999</v>
      </c>
      <c r="D167" s="18">
        <v>0</v>
      </c>
      <c r="E167" s="18">
        <v>0</v>
      </c>
      <c r="F167" s="18">
        <f t="shared" si="4"/>
        <v>378783.4499999999</v>
      </c>
      <c r="G167" s="18">
        <v>0</v>
      </c>
      <c r="H167" s="18">
        <f t="shared" si="5"/>
        <v>378783.4499999999</v>
      </c>
    </row>
    <row r="168" spans="1:8" ht="15" customHeight="1">
      <c r="A168" s="9">
        <v>805</v>
      </c>
      <c r="B168" s="12" t="s">
        <v>131</v>
      </c>
      <c r="C168" s="26">
        <f>'June 2021'!F169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'June 2021'!F170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'June 2021'!F171</f>
        <v>2781.010000000002</v>
      </c>
      <c r="D170" s="18">
        <v>0</v>
      </c>
      <c r="E170" s="18">
        <v>0</v>
      </c>
      <c r="F170" s="18">
        <f t="shared" si="4"/>
        <v>2781.010000000002</v>
      </c>
      <c r="G170" s="18">
        <v>0</v>
      </c>
      <c r="H170" s="18">
        <f t="shared" si="5"/>
        <v>2781.010000000002</v>
      </c>
    </row>
    <row r="171" spans="1:8" ht="15" customHeight="1">
      <c r="A171" s="9">
        <v>815</v>
      </c>
      <c r="B171" s="12" t="s">
        <v>133</v>
      </c>
      <c r="C171" s="26">
        <f>'June 2021'!F172</f>
        <v>141816</v>
      </c>
      <c r="D171" s="18">
        <v>0</v>
      </c>
      <c r="E171" s="18">
        <v>0</v>
      </c>
      <c r="F171" s="18">
        <f t="shared" si="4"/>
        <v>141816</v>
      </c>
      <c r="G171" s="18">
        <v>0</v>
      </c>
      <c r="H171" s="18">
        <f t="shared" si="5"/>
        <v>141816</v>
      </c>
    </row>
    <row r="172" spans="1:8" ht="15" customHeight="1">
      <c r="A172" s="9">
        <v>817</v>
      </c>
      <c r="B172" s="12" t="s">
        <v>134</v>
      </c>
      <c r="C172" s="26">
        <f>'June 2021'!F173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'June 2021'!F174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'June 2021'!F175</f>
        <v>866773.4799999995</v>
      </c>
      <c r="D174" s="18">
        <v>0</v>
      </c>
      <c r="E174" s="18">
        <v>0</v>
      </c>
      <c r="F174" s="18">
        <f t="shared" si="4"/>
        <v>866773.4799999995</v>
      </c>
      <c r="G174" s="18">
        <v>0</v>
      </c>
      <c r="H174" s="18">
        <f t="shared" si="5"/>
        <v>866773.4799999995</v>
      </c>
    </row>
    <row r="175" spans="1:8" ht="15" customHeight="1">
      <c r="A175" s="9">
        <v>823</v>
      </c>
      <c r="B175" s="27" t="s">
        <v>136</v>
      </c>
      <c r="C175" s="26">
        <f>'June 2021'!F176</f>
        <v>782719.65</v>
      </c>
      <c r="D175" s="18">
        <v>0</v>
      </c>
      <c r="E175" s="18">
        <v>0</v>
      </c>
      <c r="F175" s="18">
        <f t="shared" si="4"/>
        <v>782719.65</v>
      </c>
      <c r="G175" s="18">
        <v>0</v>
      </c>
      <c r="H175" s="18">
        <f t="shared" si="5"/>
        <v>782719.65</v>
      </c>
    </row>
    <row r="176" spans="1:8" ht="15" customHeight="1">
      <c r="A176" s="9">
        <v>824</v>
      </c>
      <c r="B176" s="12" t="s">
        <v>137</v>
      </c>
      <c r="C176" s="26">
        <f>'June 2021'!F177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'June 2021'!F178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'June 2021'!F179</f>
        <v>25055.90000000035</v>
      </c>
      <c r="D178" s="18">
        <v>0</v>
      </c>
      <c r="E178" s="18">
        <v>0</v>
      </c>
      <c r="F178" s="18">
        <f t="shared" si="4"/>
        <v>25055.90000000035</v>
      </c>
      <c r="G178" s="18">
        <v>0</v>
      </c>
      <c r="H178" s="18">
        <f t="shared" si="5"/>
        <v>25055.90000000035</v>
      </c>
    </row>
    <row r="179" spans="1:8" ht="15" customHeight="1">
      <c r="A179" s="9">
        <v>831</v>
      </c>
      <c r="B179" s="12" t="s">
        <v>139</v>
      </c>
      <c r="C179" s="26">
        <f>'June 2021'!F180</f>
        <v>33518.57999999981</v>
      </c>
      <c r="D179" s="18">
        <v>0</v>
      </c>
      <c r="E179" s="18">
        <v>0</v>
      </c>
      <c r="F179" s="18">
        <f t="shared" si="4"/>
        <v>33518.57999999981</v>
      </c>
      <c r="G179" s="18">
        <v>0</v>
      </c>
      <c r="H179" s="18">
        <f t="shared" si="5"/>
        <v>33518.57999999981</v>
      </c>
    </row>
    <row r="180" spans="1:8" ht="15" customHeight="1">
      <c r="A180" s="9">
        <v>832</v>
      </c>
      <c r="B180" s="12" t="s">
        <v>186</v>
      </c>
      <c r="C180" s="26">
        <f>'June 2021'!F181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'June 2021'!F182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'June 2021'!F183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'June 2021'!F184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'June 2021'!F185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'June 2021'!F186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'June 2021'!F187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'June 2021'!F188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'June 2021'!F189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'June 2021'!F190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'June 2021'!F191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'June 2021'!F192</f>
        <v>21041.460000000006</v>
      </c>
      <c r="D191" s="18">
        <v>0</v>
      </c>
      <c r="E191" s="18">
        <v>0</v>
      </c>
      <c r="F191" s="18">
        <f t="shared" si="4"/>
        <v>21041.460000000006</v>
      </c>
      <c r="G191" s="18">
        <v>0</v>
      </c>
      <c r="H191" s="18">
        <f t="shared" si="5"/>
        <v>21041.460000000006</v>
      </c>
    </row>
    <row r="192" spans="1:8" ht="15" customHeight="1">
      <c r="A192" s="9">
        <v>851</v>
      </c>
      <c r="B192" s="12" t="s">
        <v>144</v>
      </c>
      <c r="C192" s="26">
        <f>'June 2021'!F193</f>
        <v>9465486.819999991</v>
      </c>
      <c r="D192" s="18">
        <v>0</v>
      </c>
      <c r="E192" s="18">
        <v>0</v>
      </c>
      <c r="F192" s="18">
        <f t="shared" si="4"/>
        <v>9465486.819999991</v>
      </c>
      <c r="G192" s="18">
        <v>0</v>
      </c>
      <c r="H192" s="18">
        <f t="shared" si="5"/>
        <v>9465486.819999991</v>
      </c>
    </row>
    <row r="193" spans="1:8" ht="15" customHeight="1">
      <c r="A193" s="9">
        <v>852</v>
      </c>
      <c r="B193" s="12" t="s">
        <v>145</v>
      </c>
      <c r="C193" s="26">
        <f>'June 2021'!F194</f>
        <v>22079.829999999998</v>
      </c>
      <c r="D193" s="18">
        <v>0</v>
      </c>
      <c r="E193" s="18">
        <v>0</v>
      </c>
      <c r="F193" s="18">
        <f t="shared" si="4"/>
        <v>22079.829999999998</v>
      </c>
      <c r="G193" s="18">
        <v>0</v>
      </c>
      <c r="H193" s="18">
        <f t="shared" si="5"/>
        <v>22079.829999999998</v>
      </c>
    </row>
    <row r="194" spans="1:8" ht="15" customHeight="1">
      <c r="A194" s="9">
        <v>853</v>
      </c>
      <c r="B194" s="12" t="s">
        <v>146</v>
      </c>
      <c r="C194" s="26">
        <f>'June 2021'!F195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'June 2021'!F196</f>
        <v>4439.98</v>
      </c>
      <c r="D195" s="18">
        <v>0</v>
      </c>
      <c r="E195" s="18">
        <v>0</v>
      </c>
      <c r="F195" s="18">
        <f t="shared" si="4"/>
        <v>4439.98</v>
      </c>
      <c r="G195" s="18">
        <v>0</v>
      </c>
      <c r="H195" s="18">
        <f t="shared" si="5"/>
        <v>4439.98</v>
      </c>
    </row>
    <row r="196" spans="1:8" ht="15" customHeight="1">
      <c r="A196" s="9">
        <v>855</v>
      </c>
      <c r="B196" s="12" t="s">
        <v>192</v>
      </c>
      <c r="C196" s="26">
        <f>'June 2021'!F197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'June 2021'!F198</f>
        <v>855186.1299999999</v>
      </c>
      <c r="D197" s="18">
        <v>0</v>
      </c>
      <c r="E197" s="18">
        <v>0</v>
      </c>
      <c r="F197" s="18">
        <f t="shared" si="4"/>
        <v>855186.1299999999</v>
      </c>
      <c r="G197" s="18">
        <v>0</v>
      </c>
      <c r="H197" s="18">
        <f t="shared" si="5"/>
        <v>855186.1299999999</v>
      </c>
    </row>
    <row r="198" spans="1:8" ht="15" customHeight="1">
      <c r="A198" s="9">
        <v>857</v>
      </c>
      <c r="B198" s="12" t="s">
        <v>149</v>
      </c>
      <c r="C198" s="26">
        <f>'June 2021'!F199</f>
        <v>931793.3899999999</v>
      </c>
      <c r="D198" s="18">
        <v>0</v>
      </c>
      <c r="E198" s="18">
        <v>0</v>
      </c>
      <c r="F198" s="18">
        <f t="shared" si="4"/>
        <v>931793.3899999999</v>
      </c>
      <c r="G198" s="18">
        <v>0</v>
      </c>
      <c r="H198" s="18">
        <f t="shared" si="5"/>
        <v>931793.3899999999</v>
      </c>
    </row>
    <row r="199" spans="1:8" ht="15" customHeight="1">
      <c r="A199" s="9">
        <v>859</v>
      </c>
      <c r="B199" s="12" t="s">
        <v>150</v>
      </c>
      <c r="C199" s="26">
        <f>'June 2021'!F200</f>
        <v>26067.740000000005</v>
      </c>
      <c r="D199" s="18">
        <v>0</v>
      </c>
      <c r="E199" s="18">
        <v>0</v>
      </c>
      <c r="F199" s="18">
        <f t="shared" si="4"/>
        <v>26067.740000000005</v>
      </c>
      <c r="G199" s="18">
        <v>0</v>
      </c>
      <c r="H199" s="18">
        <f t="shared" si="5"/>
        <v>26067.740000000005</v>
      </c>
    </row>
    <row r="200" spans="1:8" ht="15" customHeight="1">
      <c r="A200" s="9">
        <v>861</v>
      </c>
      <c r="B200" s="12" t="s">
        <v>151</v>
      </c>
      <c r="C200" s="26">
        <f>'June 2021'!F201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'June 2021'!F202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'June 2021'!F203</f>
        <v>-173.29999999999995</v>
      </c>
      <c r="D202" s="18">
        <v>0</v>
      </c>
      <c r="E202" s="18">
        <v>0</v>
      </c>
      <c r="F202" s="18">
        <f t="shared" si="4"/>
        <v>-173.29999999999995</v>
      </c>
      <c r="G202" s="18">
        <v>0</v>
      </c>
      <c r="H202" s="18">
        <f t="shared" si="5"/>
        <v>-173.29999999999995</v>
      </c>
    </row>
    <row r="203" spans="1:8" ht="15" customHeight="1">
      <c r="A203" s="9">
        <v>890</v>
      </c>
      <c r="B203" s="12" t="s">
        <v>248</v>
      </c>
      <c r="C203" s="26">
        <f>'June 2021'!F204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'June 2021'!F205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'June 2021'!F206</f>
        <v>234318.74999999997</v>
      </c>
      <c r="D205" s="18">
        <v>0</v>
      </c>
      <c r="E205" s="18">
        <v>0</v>
      </c>
      <c r="F205" s="18">
        <f t="shared" si="4"/>
        <v>234318.74999999997</v>
      </c>
      <c r="G205" s="18">
        <v>0</v>
      </c>
      <c r="H205" s="18">
        <f t="shared" si="5"/>
        <v>234318.74999999997</v>
      </c>
    </row>
    <row r="206" spans="1:8" ht="15" customHeight="1">
      <c r="A206" s="9">
        <v>901</v>
      </c>
      <c r="B206" s="12" t="s">
        <v>154</v>
      </c>
      <c r="C206" s="26">
        <f>'June 2021'!F207</f>
        <v>2177752.43</v>
      </c>
      <c r="D206" s="18">
        <v>0</v>
      </c>
      <c r="E206" s="18">
        <v>0</v>
      </c>
      <c r="F206" s="18">
        <f t="shared" si="4"/>
        <v>2177752.43</v>
      </c>
      <c r="G206" s="18">
        <v>0</v>
      </c>
      <c r="H206" s="18">
        <f t="shared" si="5"/>
        <v>2177752.43</v>
      </c>
    </row>
    <row r="207" spans="1:8" ht="15" customHeight="1">
      <c r="A207" s="9">
        <v>902</v>
      </c>
      <c r="B207" s="12" t="s">
        <v>155</v>
      </c>
      <c r="C207" s="26">
        <f>'June 2021'!F208</f>
        <v>17592.619999999995</v>
      </c>
      <c r="D207" s="18">
        <v>0</v>
      </c>
      <c r="E207" s="18">
        <v>0</v>
      </c>
      <c r="F207" s="18">
        <f aca="true" t="shared" si="6" ref="F207:F243">SUM(C207+D207)-E207</f>
        <v>17592.619999999995</v>
      </c>
      <c r="G207" s="18">
        <v>0</v>
      </c>
      <c r="H207" s="18">
        <f aca="true" t="shared" si="7" ref="H207:H243">(F207-G207)</f>
        <v>17592.619999999995</v>
      </c>
    </row>
    <row r="208" spans="1:8" ht="15" customHeight="1">
      <c r="A208" s="9">
        <v>903</v>
      </c>
      <c r="B208" s="12" t="s">
        <v>226</v>
      </c>
      <c r="C208" s="26">
        <f>'June 2021'!F209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'June 2021'!F210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'June 2021'!F211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'June 2021'!F212</f>
        <v>8088.11</v>
      </c>
      <c r="D211" s="18">
        <v>0</v>
      </c>
      <c r="E211" s="18">
        <v>0</v>
      </c>
      <c r="F211" s="18">
        <f t="shared" si="6"/>
        <v>8088.11</v>
      </c>
      <c r="G211" s="18">
        <v>0</v>
      </c>
      <c r="H211" s="18">
        <f t="shared" si="7"/>
        <v>8088.11</v>
      </c>
    </row>
    <row r="212" spans="1:8" ht="15" customHeight="1">
      <c r="A212" s="9">
        <v>907</v>
      </c>
      <c r="B212" s="12" t="s">
        <v>157</v>
      </c>
      <c r="C212" s="26">
        <f>'June 2021'!F213</f>
        <v>35896.02</v>
      </c>
      <c r="D212" s="18">
        <v>0</v>
      </c>
      <c r="E212" s="18">
        <v>0</v>
      </c>
      <c r="F212" s="18">
        <f t="shared" si="6"/>
        <v>35896.02</v>
      </c>
      <c r="G212" s="18">
        <v>0</v>
      </c>
      <c r="H212" s="18">
        <f t="shared" si="7"/>
        <v>35896.02</v>
      </c>
    </row>
    <row r="213" spans="1:8" ht="15" customHeight="1">
      <c r="A213" s="9">
        <v>908</v>
      </c>
      <c r="B213" s="12" t="s">
        <v>158</v>
      </c>
      <c r="C213" s="26">
        <f>'June 2021'!F214</f>
        <v>72535.95999999999</v>
      </c>
      <c r="D213" s="18">
        <v>0</v>
      </c>
      <c r="E213" s="18">
        <v>0</v>
      </c>
      <c r="F213" s="18">
        <f t="shared" si="6"/>
        <v>72535.95999999999</v>
      </c>
      <c r="G213" s="18">
        <v>0</v>
      </c>
      <c r="H213" s="18">
        <f t="shared" si="7"/>
        <v>72535.95999999999</v>
      </c>
    </row>
    <row r="214" spans="1:8" ht="15" customHeight="1">
      <c r="A214" s="9">
        <v>909</v>
      </c>
      <c r="B214" s="12" t="s">
        <v>159</v>
      </c>
      <c r="C214" s="26">
        <f>'June 2021'!F215</f>
        <v>13242.96</v>
      </c>
      <c r="D214" s="18">
        <v>0</v>
      </c>
      <c r="E214" s="18">
        <v>0</v>
      </c>
      <c r="F214" s="18">
        <f t="shared" si="6"/>
        <v>13242.96</v>
      </c>
      <c r="G214" s="18">
        <v>0</v>
      </c>
      <c r="H214" s="18">
        <f t="shared" si="7"/>
        <v>13242.96</v>
      </c>
    </row>
    <row r="215" spans="1:8" ht="15" customHeight="1">
      <c r="A215" s="9">
        <v>910</v>
      </c>
      <c r="B215" s="12" t="s">
        <v>160</v>
      </c>
      <c r="C215" s="26">
        <f>'June 2021'!F216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'June 2021'!F217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'June 2021'!F218</f>
        <v>362925.1399999999</v>
      </c>
      <c r="D217" s="18">
        <v>0</v>
      </c>
      <c r="E217" s="18">
        <v>0</v>
      </c>
      <c r="F217" s="18">
        <f t="shared" si="6"/>
        <v>362925.1399999999</v>
      </c>
      <c r="G217" s="18">
        <v>0</v>
      </c>
      <c r="H217" s="18">
        <f t="shared" si="7"/>
        <v>362925.1399999999</v>
      </c>
    </row>
    <row r="218" spans="1:8" ht="15" customHeight="1">
      <c r="A218" s="9">
        <v>913</v>
      </c>
      <c r="B218" s="12" t="s">
        <v>162</v>
      </c>
      <c r="C218" s="26">
        <f>'June 2021'!F219</f>
        <v>771109.75</v>
      </c>
      <c r="D218" s="18">
        <v>0</v>
      </c>
      <c r="E218" s="18">
        <v>0</v>
      </c>
      <c r="F218" s="18">
        <f t="shared" si="6"/>
        <v>771109.75</v>
      </c>
      <c r="G218" s="18">
        <v>0</v>
      </c>
      <c r="H218" s="18">
        <f t="shared" si="7"/>
        <v>771109.75</v>
      </c>
    </row>
    <row r="219" spans="1:8" ht="15" customHeight="1">
      <c r="A219" s="9">
        <v>914</v>
      </c>
      <c r="B219" s="12" t="s">
        <v>163</v>
      </c>
      <c r="C219" s="26">
        <f>'June 2021'!F220</f>
        <v>450963.54999999993</v>
      </c>
      <c r="D219" s="18">
        <v>0</v>
      </c>
      <c r="E219" s="18">
        <v>0</v>
      </c>
      <c r="F219" s="18">
        <f t="shared" si="6"/>
        <v>450963.54999999993</v>
      </c>
      <c r="G219" s="18">
        <v>0</v>
      </c>
      <c r="H219" s="18">
        <f t="shared" si="7"/>
        <v>450963.54999999993</v>
      </c>
    </row>
    <row r="220" spans="1:8" ht="15" customHeight="1">
      <c r="A220" s="9">
        <v>915</v>
      </c>
      <c r="B220" s="12" t="s">
        <v>193</v>
      </c>
      <c r="C220" s="26">
        <f>'June 2021'!F221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'June 2021'!F222</f>
        <v>9045.07</v>
      </c>
      <c r="D221" s="18">
        <v>0</v>
      </c>
      <c r="E221" s="18">
        <v>0</v>
      </c>
      <c r="F221" s="18">
        <f t="shared" si="6"/>
        <v>9045.07</v>
      </c>
      <c r="G221" s="18">
        <v>0</v>
      </c>
      <c r="H221" s="18">
        <f t="shared" si="7"/>
        <v>9045.07</v>
      </c>
    </row>
    <row r="222" spans="1:8" ht="15" customHeight="1">
      <c r="A222" s="13">
        <v>925</v>
      </c>
      <c r="B222" s="12" t="s">
        <v>165</v>
      </c>
      <c r="C222" s="26">
        <f>'June 2021'!F223</f>
        <v>2057</v>
      </c>
      <c r="D222" s="18">
        <v>0</v>
      </c>
      <c r="E222" s="18">
        <v>0</v>
      </c>
      <c r="F222" s="18">
        <f t="shared" si="6"/>
        <v>2057</v>
      </c>
      <c r="G222" s="18">
        <v>0</v>
      </c>
      <c r="H222" s="18">
        <f t="shared" si="7"/>
        <v>2057</v>
      </c>
    </row>
    <row r="223" spans="1:8" ht="15" customHeight="1">
      <c r="A223" s="13">
        <v>926</v>
      </c>
      <c r="B223" s="12" t="s">
        <v>166</v>
      </c>
      <c r="C223" s="26">
        <f>'June 2021'!F224</f>
        <v>2016</v>
      </c>
      <c r="D223" s="18">
        <v>0</v>
      </c>
      <c r="E223" s="18">
        <v>0</v>
      </c>
      <c r="F223" s="18">
        <f t="shared" si="6"/>
        <v>2016</v>
      </c>
      <c r="G223" s="18">
        <v>0</v>
      </c>
      <c r="H223" s="18">
        <f t="shared" si="7"/>
        <v>2016</v>
      </c>
    </row>
    <row r="224" spans="1:8" ht="15" customHeight="1">
      <c r="A224" s="13">
        <v>940</v>
      </c>
      <c r="B224" s="12" t="s">
        <v>167</v>
      </c>
      <c r="C224" s="26">
        <f>'June 2021'!F225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'June 2021'!F226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'June 2021'!F227</f>
        <v>239724.34000000005</v>
      </c>
      <c r="D226" s="18">
        <v>0</v>
      </c>
      <c r="E226" s="18">
        <v>0</v>
      </c>
      <c r="F226" s="18">
        <f t="shared" si="6"/>
        <v>239724.34000000005</v>
      </c>
      <c r="G226" s="18">
        <v>0</v>
      </c>
      <c r="H226" s="18">
        <f t="shared" si="7"/>
        <v>239724.34000000005</v>
      </c>
    </row>
    <row r="227" spans="1:8" ht="15" customHeight="1">
      <c r="A227" s="13">
        <v>944</v>
      </c>
      <c r="B227" s="12" t="s">
        <v>169</v>
      </c>
      <c r="C227" s="26">
        <f>'June 2021'!F228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'June 2021'!F229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'June 2021'!F230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'June 2021'!F231</f>
        <v>-757.35</v>
      </c>
      <c r="D230" s="18">
        <v>0</v>
      </c>
      <c r="E230" s="18">
        <v>0</v>
      </c>
      <c r="F230" s="18">
        <f t="shared" si="6"/>
        <v>-757.35</v>
      </c>
      <c r="G230" s="18">
        <v>0</v>
      </c>
      <c r="H230" s="18">
        <f t="shared" si="7"/>
        <v>-757.35</v>
      </c>
    </row>
    <row r="231" spans="1:8" ht="15" customHeight="1">
      <c r="A231" s="13">
        <v>954</v>
      </c>
      <c r="B231" s="12" t="s">
        <v>173</v>
      </c>
      <c r="C231" s="26">
        <f>'June 2021'!F232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'June 2021'!F233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'June 2021'!F234</f>
        <v>1869780.830000001</v>
      </c>
      <c r="D233" s="18">
        <v>0</v>
      </c>
      <c r="E233" s="18">
        <v>0</v>
      </c>
      <c r="F233" s="18">
        <f t="shared" si="6"/>
        <v>1869780.830000001</v>
      </c>
      <c r="G233" s="18">
        <v>0</v>
      </c>
      <c r="H233" s="18">
        <f t="shared" si="7"/>
        <v>1869780.830000001</v>
      </c>
    </row>
    <row r="234" spans="1:8" ht="15" customHeight="1">
      <c r="A234" s="13">
        <v>971</v>
      </c>
      <c r="B234" s="12" t="s">
        <v>245</v>
      </c>
      <c r="C234" s="26">
        <f>'June 2021'!F235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'June 2021'!F236</f>
        <v>223695.31999999995</v>
      </c>
      <c r="D235" s="18">
        <v>0</v>
      </c>
      <c r="E235" s="18">
        <v>0</v>
      </c>
      <c r="F235" s="18">
        <f t="shared" si="6"/>
        <v>223695.31999999995</v>
      </c>
      <c r="G235" s="18">
        <v>0</v>
      </c>
      <c r="H235" s="18">
        <f t="shared" si="7"/>
        <v>223695.31999999995</v>
      </c>
    </row>
    <row r="236" spans="1:8" ht="15" customHeight="1">
      <c r="A236" s="13">
        <v>976</v>
      </c>
      <c r="B236" s="12" t="s">
        <v>246</v>
      </c>
      <c r="C236" s="26">
        <f>'June 2021'!F237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'June 2021'!F238</f>
        <v>685840.8200000003</v>
      </c>
      <c r="D237" s="18">
        <v>0</v>
      </c>
      <c r="E237" s="18">
        <v>0</v>
      </c>
      <c r="F237" s="18">
        <f t="shared" si="6"/>
        <v>685840.8200000003</v>
      </c>
      <c r="G237" s="18">
        <v>0</v>
      </c>
      <c r="H237" s="18">
        <f t="shared" si="7"/>
        <v>685840.8200000003</v>
      </c>
    </row>
    <row r="238" spans="1:8" ht="15" customHeight="1">
      <c r="A238" s="13">
        <v>982</v>
      </c>
      <c r="B238" s="12" t="s">
        <v>178</v>
      </c>
      <c r="C238" s="26">
        <f>'June 2021'!F239</f>
        <v>121489.35000000003</v>
      </c>
      <c r="D238" s="18">
        <v>0</v>
      </c>
      <c r="E238" s="18">
        <v>0</v>
      </c>
      <c r="F238" s="18">
        <f t="shared" si="6"/>
        <v>121489.35000000003</v>
      </c>
      <c r="G238" s="18">
        <v>0</v>
      </c>
      <c r="H238" s="18">
        <f t="shared" si="7"/>
        <v>121489.35000000003</v>
      </c>
    </row>
    <row r="239" spans="1:8" ht="15" customHeight="1">
      <c r="A239" s="13">
        <v>985</v>
      </c>
      <c r="B239" s="12" t="s">
        <v>179</v>
      </c>
      <c r="C239" s="26">
        <f>'June 2021'!F240</f>
        <v>57020.96000000001</v>
      </c>
      <c r="D239" s="18">
        <v>0</v>
      </c>
      <c r="E239" s="18">
        <v>0</v>
      </c>
      <c r="F239" s="18">
        <f t="shared" si="6"/>
        <v>57020.96000000001</v>
      </c>
      <c r="G239" s="18">
        <v>0</v>
      </c>
      <c r="H239" s="18">
        <f t="shared" si="7"/>
        <v>57020.96000000001</v>
      </c>
    </row>
    <row r="240" spans="1:8" ht="15" customHeight="1">
      <c r="A240" s="13">
        <v>990</v>
      </c>
      <c r="B240" s="9" t="s">
        <v>180</v>
      </c>
      <c r="C240" s="26">
        <f>'June 2021'!F241</f>
        <v>512414.03</v>
      </c>
      <c r="D240" s="18">
        <v>0</v>
      </c>
      <c r="E240" s="18">
        <v>0</v>
      </c>
      <c r="F240" s="18">
        <f t="shared" si="6"/>
        <v>512414.03</v>
      </c>
      <c r="G240" s="18">
        <v>0</v>
      </c>
      <c r="H240" s="18">
        <f t="shared" si="7"/>
        <v>512414.03</v>
      </c>
    </row>
    <row r="241" spans="1:8" ht="15" customHeight="1">
      <c r="A241" s="9">
        <v>999</v>
      </c>
      <c r="B241" s="9" t="s">
        <v>181</v>
      </c>
      <c r="C241" s="26">
        <f>'June 2021'!F242</f>
        <v>1475589.5700000003</v>
      </c>
      <c r="D241" s="18">
        <v>0</v>
      </c>
      <c r="E241" s="18">
        <v>0</v>
      </c>
      <c r="F241" s="18">
        <f t="shared" si="6"/>
        <v>1475589.5700000003</v>
      </c>
      <c r="G241" s="18">
        <v>0</v>
      </c>
      <c r="H241" s="18">
        <f t="shared" si="7"/>
        <v>1475589.5700000003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'June 2021'!F244</f>
        <v>104582504.67999999</v>
      </c>
      <c r="D243" s="20">
        <f>SUM(D8:D242)</f>
        <v>0</v>
      </c>
      <c r="E243" s="20">
        <f>SUM(E8:E242)</f>
        <v>0</v>
      </c>
      <c r="F243" s="28">
        <f t="shared" si="6"/>
        <v>104582504.67999999</v>
      </c>
      <c r="G243" s="20">
        <f>SUM(G8:G242)</f>
        <v>0</v>
      </c>
      <c r="H243" s="28">
        <f t="shared" si="7"/>
        <v>104582504.67999999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261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262</v>
      </c>
      <c r="E6" s="23" t="s">
        <v>262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'July 2021'!F8</f>
        <v>8427081.989999996</v>
      </c>
      <c r="D8" s="18">
        <v>0</v>
      </c>
      <c r="E8" s="18">
        <v>0</v>
      </c>
      <c r="F8" s="18">
        <f aca="true" t="shared" si="0" ref="F8:F71">SUM(C8+D8)-E8</f>
        <v>8427081.989999996</v>
      </c>
      <c r="G8" s="18">
        <v>0</v>
      </c>
      <c r="H8" s="18">
        <f aca="true" t="shared" si="1" ref="H8:H71">(F8-G8)</f>
        <v>8427081.989999996</v>
      </c>
    </row>
    <row r="9" spans="1:9" ht="15" customHeight="1">
      <c r="A9" s="10" t="s">
        <v>11</v>
      </c>
      <c r="B9" s="9" t="s">
        <v>214</v>
      </c>
      <c r="C9" s="26">
        <f>'July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'July 2021'!F10</f>
        <v>1397605.2700000003</v>
      </c>
      <c r="D10" s="18">
        <v>0</v>
      </c>
      <c r="E10" s="18">
        <v>0</v>
      </c>
      <c r="F10" s="18">
        <f t="shared" si="0"/>
        <v>1397605.2700000003</v>
      </c>
      <c r="G10" s="18">
        <v>0</v>
      </c>
      <c r="H10" s="18">
        <f t="shared" si="1"/>
        <v>1397605.2700000003</v>
      </c>
    </row>
    <row r="11" spans="1:8" ht="15" customHeight="1">
      <c r="A11" s="9">
        <v>102</v>
      </c>
      <c r="B11" s="9" t="s">
        <v>222</v>
      </c>
      <c r="C11" s="26">
        <f>'July 2021'!F11</f>
        <v>8928.340000000002</v>
      </c>
      <c r="D11" s="18">
        <v>0</v>
      </c>
      <c r="E11" s="18">
        <v>0</v>
      </c>
      <c r="F11" s="18">
        <f t="shared" si="0"/>
        <v>8928.340000000002</v>
      </c>
      <c r="G11" s="18">
        <v>0</v>
      </c>
      <c r="H11" s="18">
        <f t="shared" si="1"/>
        <v>8928.340000000002</v>
      </c>
    </row>
    <row r="12" spans="1:8" ht="15" customHeight="1">
      <c r="A12" s="9">
        <v>104</v>
      </c>
      <c r="B12" s="9" t="s">
        <v>13</v>
      </c>
      <c r="C12" s="26">
        <f>'July 2021'!F12</f>
        <v>64193.82</v>
      </c>
      <c r="D12" s="18">
        <v>0</v>
      </c>
      <c r="E12" s="18">
        <v>0</v>
      </c>
      <c r="F12" s="18">
        <f t="shared" si="0"/>
        <v>64193.82</v>
      </c>
      <c r="G12" s="18">
        <v>0</v>
      </c>
      <c r="H12" s="18">
        <f t="shared" si="1"/>
        <v>64193.82</v>
      </c>
    </row>
    <row r="13" spans="1:8" ht="15" customHeight="1">
      <c r="A13" s="9">
        <v>110</v>
      </c>
      <c r="B13" s="9" t="s">
        <v>14</v>
      </c>
      <c r="C13" s="26">
        <f>'July 2021'!F13</f>
        <v>362246.5199999999</v>
      </c>
      <c r="D13" s="18">
        <v>0</v>
      </c>
      <c r="E13" s="18">
        <v>0</v>
      </c>
      <c r="F13" s="18">
        <f t="shared" si="0"/>
        <v>362246.5199999999</v>
      </c>
      <c r="G13" s="18">
        <v>0</v>
      </c>
      <c r="H13" s="18">
        <f t="shared" si="1"/>
        <v>362246.5199999999</v>
      </c>
    </row>
    <row r="14" spans="1:8" ht="15" customHeight="1">
      <c r="A14" s="9">
        <v>113</v>
      </c>
      <c r="B14" s="9" t="s">
        <v>15</v>
      </c>
      <c r="C14" s="26">
        <f>'July 2021'!F14</f>
        <v>167056.63000000003</v>
      </c>
      <c r="D14" s="18">
        <v>0</v>
      </c>
      <c r="E14" s="18">
        <v>0</v>
      </c>
      <c r="F14" s="18">
        <f t="shared" si="0"/>
        <v>167056.63000000003</v>
      </c>
      <c r="G14" s="18">
        <v>0</v>
      </c>
      <c r="H14" s="18">
        <f t="shared" si="1"/>
        <v>167056.63000000003</v>
      </c>
    </row>
    <row r="15" spans="1:8" ht="15" customHeight="1">
      <c r="A15" s="9">
        <v>115</v>
      </c>
      <c r="B15" s="9" t="s">
        <v>16</v>
      </c>
      <c r="C15" s="26">
        <f>'July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'July 2021'!F16</f>
        <v>70604.86999999998</v>
      </c>
      <c r="D16" s="18">
        <v>0</v>
      </c>
      <c r="E16" s="18">
        <v>0</v>
      </c>
      <c r="F16" s="18">
        <f t="shared" si="0"/>
        <v>70604.86999999998</v>
      </c>
      <c r="G16" s="18">
        <v>0</v>
      </c>
      <c r="H16" s="18">
        <f t="shared" si="1"/>
        <v>70604.86999999998</v>
      </c>
    </row>
    <row r="17" spans="1:8" ht="15" customHeight="1">
      <c r="A17" s="9">
        <v>119</v>
      </c>
      <c r="B17" s="9" t="s">
        <v>223</v>
      </c>
      <c r="C17" s="26">
        <f>'July 2021'!F17</f>
        <v>54521</v>
      </c>
      <c r="D17" s="18">
        <v>0</v>
      </c>
      <c r="E17" s="18">
        <v>0</v>
      </c>
      <c r="F17" s="18">
        <f t="shared" si="0"/>
        <v>54521</v>
      </c>
      <c r="G17" s="18">
        <v>0</v>
      </c>
      <c r="H17" s="18">
        <f t="shared" si="1"/>
        <v>54521</v>
      </c>
    </row>
    <row r="18" spans="1:8" ht="15" customHeight="1">
      <c r="A18" s="9">
        <v>120</v>
      </c>
      <c r="B18" s="11" t="s">
        <v>18</v>
      </c>
      <c r="C18" s="26">
        <f>'July 2021'!F18</f>
        <v>102872.16</v>
      </c>
      <c r="D18" s="18">
        <v>0</v>
      </c>
      <c r="E18" s="18">
        <v>0</v>
      </c>
      <c r="F18" s="18">
        <f t="shared" si="0"/>
        <v>102872.16</v>
      </c>
      <c r="G18" s="18">
        <v>0</v>
      </c>
      <c r="H18" s="18">
        <f t="shared" si="1"/>
        <v>102872.16</v>
      </c>
    </row>
    <row r="19" spans="1:8" ht="15" customHeight="1">
      <c r="A19" s="9">
        <v>121</v>
      </c>
      <c r="B19" s="9" t="s">
        <v>19</v>
      </c>
      <c r="C19" s="26">
        <f>'July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'July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'July 2021'!F21</f>
        <v>4494173.41</v>
      </c>
      <c r="D21" s="18">
        <v>0</v>
      </c>
      <c r="E21" s="18">
        <v>0</v>
      </c>
      <c r="F21" s="18">
        <f t="shared" si="0"/>
        <v>4494173.41</v>
      </c>
      <c r="G21" s="18">
        <v>0</v>
      </c>
      <c r="H21" s="18">
        <f t="shared" si="1"/>
        <v>4494173.41</v>
      </c>
    </row>
    <row r="22" spans="1:8" ht="15" customHeight="1">
      <c r="A22" s="9">
        <v>136</v>
      </c>
      <c r="B22" s="9" t="s">
        <v>21</v>
      </c>
      <c r="C22" s="26">
        <f>'July 2021'!F22</f>
        <v>272809.3900000001</v>
      </c>
      <c r="D22" s="18">
        <v>0</v>
      </c>
      <c r="E22" s="18">
        <v>0</v>
      </c>
      <c r="F22" s="18">
        <f t="shared" si="0"/>
        <v>272809.3900000001</v>
      </c>
      <c r="G22" s="18">
        <v>0</v>
      </c>
      <c r="H22" s="18">
        <f t="shared" si="1"/>
        <v>272809.3900000001</v>
      </c>
    </row>
    <row r="23" spans="1:8" ht="15" customHeight="1">
      <c r="A23" s="9">
        <v>137</v>
      </c>
      <c r="B23" s="9" t="s">
        <v>250</v>
      </c>
      <c r="C23" s="26">
        <f>'July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'July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'July 2021'!F25</f>
        <v>173407.51000000007</v>
      </c>
      <c r="D25" s="18">
        <v>0</v>
      </c>
      <c r="E25" s="18">
        <v>0</v>
      </c>
      <c r="F25" s="18">
        <f t="shared" si="0"/>
        <v>173407.51000000007</v>
      </c>
      <c r="G25" s="18">
        <v>0</v>
      </c>
      <c r="H25" s="18">
        <f t="shared" si="1"/>
        <v>173407.51000000007</v>
      </c>
    </row>
    <row r="26" spans="1:8" ht="15" customHeight="1">
      <c r="A26" s="9">
        <v>153</v>
      </c>
      <c r="B26" s="9" t="s">
        <v>23</v>
      </c>
      <c r="C26" s="26">
        <f>'July 2021'!F26</f>
        <v>9788.59</v>
      </c>
      <c r="D26" s="18">
        <v>0</v>
      </c>
      <c r="E26" s="18">
        <v>0</v>
      </c>
      <c r="F26" s="18">
        <f t="shared" si="0"/>
        <v>9788.59</v>
      </c>
      <c r="G26" s="18">
        <v>0</v>
      </c>
      <c r="H26" s="18">
        <f t="shared" si="1"/>
        <v>9788.59</v>
      </c>
    </row>
    <row r="27" spans="1:8" ht="15" customHeight="1">
      <c r="A27" s="9">
        <v>155</v>
      </c>
      <c r="B27" s="9" t="s">
        <v>24</v>
      </c>
      <c r="C27" s="26">
        <f>'July 2021'!F27</f>
        <v>643.0300000000002</v>
      </c>
      <c r="D27" s="18">
        <v>0</v>
      </c>
      <c r="E27" s="18">
        <v>0</v>
      </c>
      <c r="F27" s="18">
        <f t="shared" si="0"/>
        <v>643.0300000000002</v>
      </c>
      <c r="G27" s="18">
        <v>0</v>
      </c>
      <c r="H27" s="18">
        <f t="shared" si="1"/>
        <v>643.0300000000002</v>
      </c>
    </row>
    <row r="28" spans="1:8" ht="15" customHeight="1">
      <c r="A28" s="14">
        <v>157</v>
      </c>
      <c r="B28" s="14" t="s">
        <v>25</v>
      </c>
      <c r="C28" s="26">
        <f>'July 2021'!F28</f>
        <v>27202.18</v>
      </c>
      <c r="D28" s="18">
        <v>0</v>
      </c>
      <c r="E28" s="18">
        <v>0</v>
      </c>
      <c r="F28" s="18">
        <f t="shared" si="0"/>
        <v>27202.18</v>
      </c>
      <c r="G28" s="18">
        <v>0</v>
      </c>
      <c r="H28" s="18">
        <f t="shared" si="1"/>
        <v>27202.18</v>
      </c>
    </row>
    <row r="29" spans="1:8" ht="15" customHeight="1">
      <c r="A29" s="14">
        <v>158</v>
      </c>
      <c r="B29" s="14" t="s">
        <v>26</v>
      </c>
      <c r="C29" s="26">
        <f>'July 2021'!F29</f>
        <v>455048.6599999999</v>
      </c>
      <c r="D29" s="18">
        <v>0</v>
      </c>
      <c r="E29" s="18">
        <v>0</v>
      </c>
      <c r="F29" s="18">
        <f t="shared" si="0"/>
        <v>455048.6599999999</v>
      </c>
      <c r="G29" s="18">
        <v>0</v>
      </c>
      <c r="H29" s="18">
        <f t="shared" si="1"/>
        <v>455048.6599999999</v>
      </c>
    </row>
    <row r="30" spans="1:8" ht="15" customHeight="1">
      <c r="A30" s="14">
        <v>159</v>
      </c>
      <c r="B30" s="14" t="s">
        <v>27</v>
      </c>
      <c r="C30" s="26">
        <f>'July 2021'!F30</f>
        <v>159453.16</v>
      </c>
      <c r="D30" s="18">
        <v>0</v>
      </c>
      <c r="E30" s="18">
        <v>0</v>
      </c>
      <c r="F30" s="18">
        <f t="shared" si="0"/>
        <v>159453.16</v>
      </c>
      <c r="G30" s="18">
        <v>0</v>
      </c>
      <c r="H30" s="18">
        <f t="shared" si="1"/>
        <v>159453.16</v>
      </c>
    </row>
    <row r="31" spans="1:8" ht="15" customHeight="1">
      <c r="A31" s="14">
        <v>160</v>
      </c>
      <c r="B31" s="14" t="s">
        <v>231</v>
      </c>
      <c r="C31" s="26">
        <f>'July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'July 2021'!F32</f>
        <v>28116.410000000003</v>
      </c>
      <c r="D32" s="18">
        <v>0</v>
      </c>
      <c r="E32" s="18">
        <v>0</v>
      </c>
      <c r="F32" s="18">
        <f t="shared" si="0"/>
        <v>28116.410000000003</v>
      </c>
      <c r="G32" s="18">
        <v>0</v>
      </c>
      <c r="H32" s="18">
        <f t="shared" si="1"/>
        <v>28116.410000000003</v>
      </c>
    </row>
    <row r="33" spans="1:8" ht="15" customHeight="1">
      <c r="A33" s="14">
        <v>163</v>
      </c>
      <c r="B33" s="14" t="s">
        <v>29</v>
      </c>
      <c r="C33" s="26">
        <f>'July 2021'!F33</f>
        <v>24222.93</v>
      </c>
      <c r="D33" s="18">
        <v>0</v>
      </c>
      <c r="E33" s="18">
        <v>0</v>
      </c>
      <c r="F33" s="18">
        <f t="shared" si="0"/>
        <v>24222.93</v>
      </c>
      <c r="G33" s="18">
        <v>0</v>
      </c>
      <c r="H33" s="18">
        <f t="shared" si="1"/>
        <v>24222.93</v>
      </c>
    </row>
    <row r="34" spans="1:8" ht="15" customHeight="1">
      <c r="A34" s="14">
        <v>164</v>
      </c>
      <c r="B34" s="14" t="s">
        <v>30</v>
      </c>
      <c r="C34" s="26">
        <f>'July 2021'!F34</f>
        <v>5959.9</v>
      </c>
      <c r="D34" s="18">
        <v>0</v>
      </c>
      <c r="E34" s="18">
        <v>0</v>
      </c>
      <c r="F34" s="18">
        <f t="shared" si="0"/>
        <v>5959.9</v>
      </c>
      <c r="G34" s="18">
        <v>0</v>
      </c>
      <c r="H34" s="18">
        <f t="shared" si="1"/>
        <v>5959.9</v>
      </c>
    </row>
    <row r="35" spans="1:8" ht="15" customHeight="1">
      <c r="A35" s="14">
        <v>165</v>
      </c>
      <c r="B35" s="14" t="s">
        <v>31</v>
      </c>
      <c r="C35" s="26">
        <f>'July 2021'!F35</f>
        <v>1910380.3099999996</v>
      </c>
      <c r="D35" s="18">
        <v>0</v>
      </c>
      <c r="E35" s="18">
        <v>0</v>
      </c>
      <c r="F35" s="18">
        <f t="shared" si="0"/>
        <v>1910380.3099999996</v>
      </c>
      <c r="G35" s="18">
        <v>0</v>
      </c>
      <c r="H35" s="18">
        <f t="shared" si="1"/>
        <v>1910380.3099999996</v>
      </c>
    </row>
    <row r="36" spans="1:8" ht="15" customHeight="1">
      <c r="A36" s="14">
        <v>166</v>
      </c>
      <c r="B36" s="14" t="s">
        <v>197</v>
      </c>
      <c r="C36" s="26">
        <f>'July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'July 2021'!F37</f>
        <v>142506.01999999996</v>
      </c>
      <c r="D37" s="18">
        <v>0</v>
      </c>
      <c r="E37" s="18">
        <v>0</v>
      </c>
      <c r="F37" s="18">
        <f t="shared" si="0"/>
        <v>142506.01999999996</v>
      </c>
      <c r="G37" s="18">
        <v>0</v>
      </c>
      <c r="H37" s="18">
        <f t="shared" si="1"/>
        <v>142506.01999999996</v>
      </c>
    </row>
    <row r="38" spans="1:8" ht="15" customHeight="1">
      <c r="A38" s="9">
        <v>170</v>
      </c>
      <c r="B38" s="14" t="s">
        <v>183</v>
      </c>
      <c r="C38" s="26">
        <f>'July 2021'!F38</f>
        <v>14322.29</v>
      </c>
      <c r="D38" s="18">
        <v>0</v>
      </c>
      <c r="E38" s="18">
        <v>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'July 2021'!F39</f>
        <v>103291.86000000002</v>
      </c>
      <c r="D39" s="18">
        <v>0</v>
      </c>
      <c r="E39" s="18">
        <v>0</v>
      </c>
      <c r="F39" s="18">
        <f t="shared" si="0"/>
        <v>103291.86000000002</v>
      </c>
      <c r="G39" s="18">
        <v>0</v>
      </c>
      <c r="H39" s="18">
        <f t="shared" si="1"/>
        <v>103291.86000000002</v>
      </c>
    </row>
    <row r="40" spans="1:8" ht="15" customHeight="1">
      <c r="A40" s="14">
        <v>172</v>
      </c>
      <c r="B40" s="14" t="s">
        <v>212</v>
      </c>
      <c r="C40" s="26">
        <f>'July 2021'!F40</f>
        <v>60522.129999999976</v>
      </c>
      <c r="D40" s="18">
        <v>0</v>
      </c>
      <c r="E40" s="18">
        <v>0</v>
      </c>
      <c r="F40" s="18">
        <f t="shared" si="0"/>
        <v>60522.129999999976</v>
      </c>
      <c r="G40" s="18">
        <v>0</v>
      </c>
      <c r="H40" s="18">
        <f t="shared" si="1"/>
        <v>60522.129999999976</v>
      </c>
    </row>
    <row r="41" spans="1:8" ht="15" customHeight="1">
      <c r="A41" s="9">
        <v>190</v>
      </c>
      <c r="B41" s="9" t="s">
        <v>33</v>
      </c>
      <c r="C41" s="26">
        <f>'July 2021'!F41</f>
        <v>200752.21999999997</v>
      </c>
      <c r="D41" s="18">
        <v>0</v>
      </c>
      <c r="E41" s="18">
        <v>0</v>
      </c>
      <c r="F41" s="18">
        <f t="shared" si="0"/>
        <v>200752.21999999997</v>
      </c>
      <c r="G41" s="18">
        <v>0</v>
      </c>
      <c r="H41" s="18">
        <f t="shared" si="1"/>
        <v>200752.21999999997</v>
      </c>
    </row>
    <row r="42" spans="1:8" ht="15" customHeight="1">
      <c r="A42" s="9">
        <v>195</v>
      </c>
      <c r="B42" s="9" t="s">
        <v>34</v>
      </c>
      <c r="C42" s="26">
        <f>'July 2021'!F42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0</v>
      </c>
      <c r="H42" s="18">
        <f t="shared" si="1"/>
        <v>414999.31999999995</v>
      </c>
    </row>
    <row r="43" spans="1:8" ht="15" customHeight="1">
      <c r="A43" s="9">
        <v>201</v>
      </c>
      <c r="B43" s="9" t="s">
        <v>35</v>
      </c>
      <c r="C43" s="26">
        <f>'July 2021'!F43</f>
        <v>6277.110000000001</v>
      </c>
      <c r="D43" s="18">
        <v>0</v>
      </c>
      <c r="E43" s="18">
        <v>0</v>
      </c>
      <c r="F43" s="18">
        <f t="shared" si="0"/>
        <v>6277.110000000001</v>
      </c>
      <c r="G43" s="18">
        <v>0</v>
      </c>
      <c r="H43" s="18">
        <f t="shared" si="1"/>
        <v>6277.110000000001</v>
      </c>
    </row>
    <row r="44" spans="1:8" ht="15" customHeight="1">
      <c r="A44" s="9">
        <v>203</v>
      </c>
      <c r="B44" s="9" t="s">
        <v>36</v>
      </c>
      <c r="C44" s="26">
        <f>'July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'July 2021'!F45</f>
        <v>200217.42999999996</v>
      </c>
      <c r="D45" s="18">
        <v>0</v>
      </c>
      <c r="E45" s="18">
        <v>0</v>
      </c>
      <c r="F45" s="18">
        <f t="shared" si="0"/>
        <v>200217.42999999996</v>
      </c>
      <c r="G45" s="18">
        <v>0</v>
      </c>
      <c r="H45" s="18">
        <f t="shared" si="1"/>
        <v>200217.42999999996</v>
      </c>
    </row>
    <row r="46" spans="1:8" ht="15" customHeight="1">
      <c r="A46" s="9">
        <v>206</v>
      </c>
      <c r="B46" s="9" t="s">
        <v>38</v>
      </c>
      <c r="C46" s="26">
        <f>'July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'July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'July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'July 2021'!F49</f>
        <v>113794.18000000001</v>
      </c>
      <c r="D49" s="18">
        <v>0</v>
      </c>
      <c r="E49" s="18">
        <v>0</v>
      </c>
      <c r="F49" s="18">
        <f t="shared" si="0"/>
        <v>113794.18000000001</v>
      </c>
      <c r="G49" s="18">
        <v>0</v>
      </c>
      <c r="H49" s="18">
        <f t="shared" si="1"/>
        <v>113794.18000000001</v>
      </c>
    </row>
    <row r="50" spans="1:8" ht="15" customHeight="1">
      <c r="A50" s="9">
        <v>210</v>
      </c>
      <c r="B50" s="9" t="s">
        <v>234</v>
      </c>
      <c r="C50" s="26">
        <f>'July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'July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'July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'July 2021'!F53</f>
        <v>402269.42</v>
      </c>
      <c r="D53" s="18">
        <v>0</v>
      </c>
      <c r="E53" s="18">
        <v>0</v>
      </c>
      <c r="F53" s="18">
        <f t="shared" si="0"/>
        <v>402269.42</v>
      </c>
      <c r="G53" s="18">
        <v>0</v>
      </c>
      <c r="H53" s="18">
        <f t="shared" si="1"/>
        <v>402269.42</v>
      </c>
    </row>
    <row r="54" spans="1:8" ht="15" customHeight="1">
      <c r="A54" s="9">
        <v>215</v>
      </c>
      <c r="B54" s="9" t="s">
        <v>43</v>
      </c>
      <c r="C54" s="26">
        <f>'July 2021'!F54</f>
        <v>2772545.0300000007</v>
      </c>
      <c r="D54" s="18">
        <v>0</v>
      </c>
      <c r="E54" s="18">
        <v>0</v>
      </c>
      <c r="F54" s="18">
        <f t="shared" si="0"/>
        <v>2772545.0300000007</v>
      </c>
      <c r="G54" s="18">
        <v>0</v>
      </c>
      <c r="H54" s="18">
        <f t="shared" si="1"/>
        <v>2772545.0300000007</v>
      </c>
    </row>
    <row r="55" spans="1:8" ht="15" customHeight="1">
      <c r="A55" s="9">
        <v>216</v>
      </c>
      <c r="B55" s="9" t="s">
        <v>216</v>
      </c>
      <c r="C55" s="26">
        <f>'July 2021'!F55</f>
        <v>106426.06000000003</v>
      </c>
      <c r="D55" s="18">
        <v>0</v>
      </c>
      <c r="E55" s="18">
        <v>0</v>
      </c>
      <c r="F55" s="18">
        <f t="shared" si="0"/>
        <v>106426.06000000003</v>
      </c>
      <c r="G55" s="18">
        <v>0</v>
      </c>
      <c r="H55" s="18">
        <f t="shared" si="1"/>
        <v>106426.06000000003</v>
      </c>
    </row>
    <row r="56" spans="1:8" ht="15" customHeight="1">
      <c r="A56" s="9">
        <v>217</v>
      </c>
      <c r="B56" s="9" t="s">
        <v>44</v>
      </c>
      <c r="C56" s="26">
        <f>'July 2021'!F56</f>
        <v>30453.889999999996</v>
      </c>
      <c r="D56" s="18">
        <v>0</v>
      </c>
      <c r="E56" s="18">
        <v>0</v>
      </c>
      <c r="F56" s="18">
        <f t="shared" si="0"/>
        <v>30453.889999999996</v>
      </c>
      <c r="G56" s="18">
        <v>0</v>
      </c>
      <c r="H56" s="18">
        <f t="shared" si="1"/>
        <v>30453.889999999996</v>
      </c>
    </row>
    <row r="57" spans="1:8" ht="15" customHeight="1">
      <c r="A57" s="9">
        <v>222</v>
      </c>
      <c r="B57" s="9" t="s">
        <v>45</v>
      </c>
      <c r="C57" s="26">
        <f>'July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'July 2021'!F58</f>
        <v>5352.6900000000005</v>
      </c>
      <c r="D58" s="18">
        <v>0</v>
      </c>
      <c r="E58" s="18">
        <v>0</v>
      </c>
      <c r="F58" s="18">
        <f t="shared" si="0"/>
        <v>5352.6900000000005</v>
      </c>
      <c r="G58" s="18">
        <v>0</v>
      </c>
      <c r="H58" s="18">
        <f t="shared" si="1"/>
        <v>5352.6900000000005</v>
      </c>
    </row>
    <row r="59" spans="1:8" ht="15" customHeight="1">
      <c r="A59" s="9">
        <v>224</v>
      </c>
      <c r="B59" s="9" t="s">
        <v>47</v>
      </c>
      <c r="C59" s="26">
        <f>'July 2021'!F59</f>
        <v>133020.22000000003</v>
      </c>
      <c r="D59" s="18">
        <v>0</v>
      </c>
      <c r="E59" s="18">
        <v>0</v>
      </c>
      <c r="F59" s="18">
        <f t="shared" si="0"/>
        <v>133020.22000000003</v>
      </c>
      <c r="G59" s="18">
        <v>0</v>
      </c>
      <c r="H59" s="18">
        <f t="shared" si="1"/>
        <v>133020.22000000003</v>
      </c>
    </row>
    <row r="60" spans="1:8" ht="15" customHeight="1">
      <c r="A60" s="9">
        <v>229</v>
      </c>
      <c r="B60" s="9" t="s">
        <v>48</v>
      </c>
      <c r="C60" s="26">
        <f>'July 2021'!F60</f>
        <v>45858.710000000014</v>
      </c>
      <c r="D60" s="18">
        <v>0</v>
      </c>
      <c r="E60" s="18">
        <v>0</v>
      </c>
      <c r="F60" s="18">
        <f t="shared" si="0"/>
        <v>45858.710000000014</v>
      </c>
      <c r="G60" s="18">
        <v>0</v>
      </c>
      <c r="H60" s="18">
        <f t="shared" si="1"/>
        <v>45858.710000000014</v>
      </c>
    </row>
    <row r="61" spans="1:8" ht="15" customHeight="1">
      <c r="A61" s="9">
        <v>231</v>
      </c>
      <c r="B61" s="9" t="s">
        <v>49</v>
      </c>
      <c r="C61" s="26">
        <f>'July 2021'!F61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'July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'July 2021'!F63</f>
        <v>4775806.420000001</v>
      </c>
      <c r="D63" s="18">
        <v>0</v>
      </c>
      <c r="E63" s="18">
        <v>0</v>
      </c>
      <c r="F63" s="18">
        <f t="shared" si="0"/>
        <v>4775806.420000001</v>
      </c>
      <c r="G63" s="18">
        <v>0</v>
      </c>
      <c r="H63" s="18">
        <f t="shared" si="1"/>
        <v>4775806.420000001</v>
      </c>
    </row>
    <row r="64" spans="1:8" ht="15" customHeight="1">
      <c r="A64" s="9">
        <v>251</v>
      </c>
      <c r="B64" s="9" t="s">
        <v>220</v>
      </c>
      <c r="C64" s="26">
        <f>'July 2021'!F64</f>
        <v>8629937.750000002</v>
      </c>
      <c r="D64" s="18">
        <v>0</v>
      </c>
      <c r="E64" s="18">
        <v>0</v>
      </c>
      <c r="F64" s="18">
        <f t="shared" si="0"/>
        <v>8629937.750000002</v>
      </c>
      <c r="G64" s="18">
        <v>0</v>
      </c>
      <c r="H64" s="18">
        <f t="shared" si="1"/>
        <v>8629937.750000002</v>
      </c>
    </row>
    <row r="65" spans="1:8" ht="15" customHeight="1">
      <c r="A65" s="9">
        <v>252</v>
      </c>
      <c r="B65" s="9" t="s">
        <v>51</v>
      </c>
      <c r="C65" s="26">
        <f>'July 2021'!F65</f>
        <v>38736.729999999996</v>
      </c>
      <c r="D65" s="18">
        <v>0</v>
      </c>
      <c r="E65" s="18">
        <v>0</v>
      </c>
      <c r="F65" s="18">
        <f t="shared" si="0"/>
        <v>38736.729999999996</v>
      </c>
      <c r="G65" s="18">
        <v>0</v>
      </c>
      <c r="H65" s="18">
        <f t="shared" si="1"/>
        <v>38736.729999999996</v>
      </c>
    </row>
    <row r="66" spans="1:8" ht="15" customHeight="1">
      <c r="A66" s="9">
        <v>254</v>
      </c>
      <c r="B66" s="9" t="s">
        <v>52</v>
      </c>
      <c r="C66" s="26">
        <f>'July 2021'!F66</f>
        <v>121798.24999999997</v>
      </c>
      <c r="D66" s="18">
        <v>0</v>
      </c>
      <c r="E66" s="18">
        <v>0</v>
      </c>
      <c r="F66" s="18">
        <f t="shared" si="0"/>
        <v>121798.24999999997</v>
      </c>
      <c r="G66" s="18">
        <v>0</v>
      </c>
      <c r="H66" s="18">
        <f t="shared" si="1"/>
        <v>121798.24999999997</v>
      </c>
    </row>
    <row r="67" spans="1:8" ht="15" customHeight="1">
      <c r="A67" s="9">
        <v>255</v>
      </c>
      <c r="B67" s="9" t="s">
        <v>199</v>
      </c>
      <c r="C67" s="26">
        <f>'July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'July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'July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'July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'July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'July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'July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'July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'July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'July 2021'!F76</f>
        <v>12894.14</v>
      </c>
      <c r="D76" s="18">
        <v>0</v>
      </c>
      <c r="E76" s="18">
        <v>0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'July 2021'!F77</f>
        <v>7770.509999999998</v>
      </c>
      <c r="D77" s="18">
        <v>0</v>
      </c>
      <c r="E77" s="18">
        <v>0</v>
      </c>
      <c r="F77" s="18">
        <f t="shared" si="2"/>
        <v>7770.509999999998</v>
      </c>
      <c r="G77" s="18">
        <v>0</v>
      </c>
      <c r="H77" s="18">
        <f t="shared" si="3"/>
        <v>7770.509999999998</v>
      </c>
    </row>
    <row r="78" spans="1:8" ht="15" customHeight="1">
      <c r="A78" s="9">
        <v>266</v>
      </c>
      <c r="B78" s="9" t="s">
        <v>58</v>
      </c>
      <c r="C78" s="26">
        <f>'July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'July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'July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'July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'July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'July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'July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'July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'July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'July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'July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'July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'July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'July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'July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'July 2021'!F93</f>
        <v>743.8800000000001</v>
      </c>
      <c r="D93" s="18">
        <v>0</v>
      </c>
      <c r="E93" s="18">
        <v>0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'July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'July 2021'!F95</f>
        <v>1565.31</v>
      </c>
      <c r="D95" s="18">
        <v>0</v>
      </c>
      <c r="E95" s="18">
        <v>0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'July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'July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'July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'July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'July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'July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'July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'July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'July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'July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'July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'July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'July 2021'!F108</f>
        <v>309493.42000000004</v>
      </c>
      <c r="D108" s="18">
        <v>0</v>
      </c>
      <c r="E108" s="18">
        <v>0</v>
      </c>
      <c r="F108" s="18">
        <f t="shared" si="2"/>
        <v>309493.42000000004</v>
      </c>
      <c r="G108" s="18">
        <v>0</v>
      </c>
      <c r="H108" s="18">
        <f t="shared" si="3"/>
        <v>309493.42000000004</v>
      </c>
    </row>
    <row r="109" spans="1:8" ht="15" customHeight="1">
      <c r="A109" s="9">
        <v>297</v>
      </c>
      <c r="B109" s="9" t="s">
        <v>89</v>
      </c>
      <c r="C109" s="26">
        <f>'July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'July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'July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'July 2021'!F112</f>
        <v>276701.56000000006</v>
      </c>
      <c r="D112" s="18">
        <v>0</v>
      </c>
      <c r="E112" s="18">
        <v>0</v>
      </c>
      <c r="F112" s="18">
        <f t="shared" si="2"/>
        <v>276701.56000000006</v>
      </c>
      <c r="G112" s="18">
        <v>0</v>
      </c>
      <c r="H112" s="18">
        <f t="shared" si="3"/>
        <v>276701.56000000006</v>
      </c>
    </row>
    <row r="113" spans="1:8" ht="15" customHeight="1">
      <c r="A113" s="9">
        <v>302</v>
      </c>
      <c r="B113" s="9" t="s">
        <v>93</v>
      </c>
      <c r="C113" s="26">
        <f>'July 2021'!F113</f>
        <v>23561.44</v>
      </c>
      <c r="D113" s="18">
        <v>0</v>
      </c>
      <c r="E113" s="18">
        <v>0</v>
      </c>
      <c r="F113" s="18">
        <f t="shared" si="2"/>
        <v>23561.44</v>
      </c>
      <c r="G113" s="18">
        <v>0</v>
      </c>
      <c r="H113" s="18">
        <f t="shared" si="3"/>
        <v>23561.44</v>
      </c>
    </row>
    <row r="114" spans="1:8" ht="15" customHeight="1">
      <c r="A114" s="9">
        <v>310</v>
      </c>
      <c r="B114" s="9" t="s">
        <v>94</v>
      </c>
      <c r="C114" s="26">
        <f>'July 2021'!F114</f>
        <v>571454.2800000003</v>
      </c>
      <c r="D114" s="18">
        <v>0</v>
      </c>
      <c r="E114" s="18">
        <v>0</v>
      </c>
      <c r="F114" s="18">
        <f t="shared" si="2"/>
        <v>571454.2800000003</v>
      </c>
      <c r="G114" s="18">
        <v>0</v>
      </c>
      <c r="H114" s="18">
        <f t="shared" si="3"/>
        <v>571454.2800000003</v>
      </c>
    </row>
    <row r="115" spans="1:8" ht="15" customHeight="1">
      <c r="A115" s="9">
        <v>311</v>
      </c>
      <c r="B115" s="9" t="s">
        <v>95</v>
      </c>
      <c r="C115" s="26">
        <f>'July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'July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'July 2021'!F117</f>
        <v>167680.58000000002</v>
      </c>
      <c r="D117" s="18">
        <v>0</v>
      </c>
      <c r="E117" s="18">
        <v>0</v>
      </c>
      <c r="F117" s="18">
        <f t="shared" si="2"/>
        <v>167680.58000000002</v>
      </c>
      <c r="G117" s="18">
        <v>0</v>
      </c>
      <c r="H117" s="18">
        <f t="shared" si="3"/>
        <v>167680.58000000002</v>
      </c>
    </row>
    <row r="118" spans="1:8" ht="15" customHeight="1">
      <c r="A118" s="9">
        <v>327</v>
      </c>
      <c r="B118" s="9" t="s">
        <v>98</v>
      </c>
      <c r="C118" s="26">
        <f>'July 2021'!F118</f>
        <v>376806.98000000004</v>
      </c>
      <c r="D118" s="18">
        <v>0</v>
      </c>
      <c r="E118" s="18">
        <v>0</v>
      </c>
      <c r="F118" s="18">
        <f t="shared" si="2"/>
        <v>376806.98000000004</v>
      </c>
      <c r="G118" s="18">
        <v>0</v>
      </c>
      <c r="H118" s="18">
        <f t="shared" si="3"/>
        <v>376806.98000000004</v>
      </c>
    </row>
    <row r="119" spans="1:8" ht="15" customHeight="1">
      <c r="A119" s="9">
        <v>350</v>
      </c>
      <c r="B119" s="9" t="s">
        <v>99</v>
      </c>
      <c r="C119" s="26">
        <f>'July 2021'!F119</f>
        <v>1244566.57</v>
      </c>
      <c r="D119" s="18">
        <v>0</v>
      </c>
      <c r="E119" s="18">
        <v>0</v>
      </c>
      <c r="F119" s="18">
        <f t="shared" si="2"/>
        <v>1244566.57</v>
      </c>
      <c r="G119" s="18">
        <v>0</v>
      </c>
      <c r="H119" s="18">
        <f t="shared" si="3"/>
        <v>1244566.57</v>
      </c>
    </row>
    <row r="120" spans="1:8" ht="15" customHeight="1">
      <c r="A120" s="9">
        <v>352</v>
      </c>
      <c r="B120" s="9" t="s">
        <v>100</v>
      </c>
      <c r="C120" s="26">
        <f>'July 2021'!F120</f>
        <v>7996145.880000002</v>
      </c>
      <c r="D120" s="18">
        <v>0</v>
      </c>
      <c r="E120" s="18">
        <v>0</v>
      </c>
      <c r="F120" s="18">
        <f t="shared" si="2"/>
        <v>7996145.880000002</v>
      </c>
      <c r="G120" s="18">
        <v>0</v>
      </c>
      <c r="H120" s="18">
        <f t="shared" si="3"/>
        <v>7996145.880000002</v>
      </c>
    </row>
    <row r="121" spans="1:8" ht="15" customHeight="1">
      <c r="A121" s="9">
        <v>353</v>
      </c>
      <c r="B121" s="9" t="s">
        <v>249</v>
      </c>
      <c r="C121" s="26">
        <f>'July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'July 2021'!F122</f>
        <v>443139.5199999999</v>
      </c>
      <c r="D122" s="18">
        <v>0</v>
      </c>
      <c r="E122" s="18">
        <v>0</v>
      </c>
      <c r="F122" s="18">
        <f t="shared" si="2"/>
        <v>443139.5199999999</v>
      </c>
      <c r="G122" s="18">
        <v>0</v>
      </c>
      <c r="H122" s="18">
        <f t="shared" si="3"/>
        <v>443139.5199999999</v>
      </c>
    </row>
    <row r="123" spans="1:8" ht="15" customHeight="1">
      <c r="A123" s="9">
        <v>363</v>
      </c>
      <c r="B123" s="9" t="s">
        <v>102</v>
      </c>
      <c r="C123" s="26">
        <f>'July 2021'!F123</f>
        <v>696474.7899999998</v>
      </c>
      <c r="D123" s="18">
        <v>0</v>
      </c>
      <c r="E123" s="18">
        <v>0</v>
      </c>
      <c r="F123" s="18">
        <f t="shared" si="2"/>
        <v>696474.7899999998</v>
      </c>
      <c r="G123" s="18">
        <v>0</v>
      </c>
      <c r="H123" s="18">
        <f t="shared" si="3"/>
        <v>696474.7899999998</v>
      </c>
    </row>
    <row r="124" spans="1:8" ht="15" customHeight="1">
      <c r="A124" s="9">
        <v>365</v>
      </c>
      <c r="B124" s="9" t="s">
        <v>103</v>
      </c>
      <c r="C124" s="26">
        <f>'July 2021'!F124</f>
        <v>1665423.7199999993</v>
      </c>
      <c r="D124" s="18">
        <v>0</v>
      </c>
      <c r="E124" s="18">
        <v>0</v>
      </c>
      <c r="F124" s="18">
        <f t="shared" si="2"/>
        <v>1665423.7199999993</v>
      </c>
      <c r="G124" s="18">
        <v>0</v>
      </c>
      <c r="H124" s="18">
        <f t="shared" si="3"/>
        <v>1665423.7199999993</v>
      </c>
    </row>
    <row r="125" spans="1:8" ht="15" customHeight="1">
      <c r="A125" s="9">
        <v>367</v>
      </c>
      <c r="B125" s="9" t="s">
        <v>104</v>
      </c>
      <c r="C125" s="26">
        <f>'July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'July 2021'!F126</f>
        <v>3109569.13</v>
      </c>
      <c r="D126" s="18">
        <v>0</v>
      </c>
      <c r="E126" s="18">
        <v>0</v>
      </c>
      <c r="F126" s="18">
        <f t="shared" si="2"/>
        <v>3109569.13</v>
      </c>
      <c r="G126" s="18">
        <v>0</v>
      </c>
      <c r="H126" s="18">
        <f t="shared" si="3"/>
        <v>3109569.13</v>
      </c>
    </row>
    <row r="127" spans="1:8" ht="15" customHeight="1">
      <c r="A127" s="9">
        <v>371</v>
      </c>
      <c r="B127" s="9" t="s">
        <v>106</v>
      </c>
      <c r="C127" s="26">
        <f>'July 2021'!F127</f>
        <v>131725.01999999996</v>
      </c>
      <c r="D127" s="18">
        <v>0</v>
      </c>
      <c r="E127" s="18">
        <v>0</v>
      </c>
      <c r="F127" s="18">
        <f t="shared" si="2"/>
        <v>131725.01999999996</v>
      </c>
      <c r="G127" s="18">
        <v>0</v>
      </c>
      <c r="H127" s="18">
        <f t="shared" si="3"/>
        <v>131725.01999999996</v>
      </c>
    </row>
    <row r="128" spans="1:8" ht="15" customHeight="1">
      <c r="A128" s="9">
        <v>390</v>
      </c>
      <c r="B128" s="9" t="s">
        <v>107</v>
      </c>
      <c r="C128" s="26">
        <f>'July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'July 2021'!F129</f>
        <v>7697675.659999999</v>
      </c>
      <c r="D129" s="18">
        <v>0</v>
      </c>
      <c r="E129" s="18">
        <v>0</v>
      </c>
      <c r="F129" s="18">
        <f t="shared" si="2"/>
        <v>7697675.659999999</v>
      </c>
      <c r="G129" s="18">
        <v>0</v>
      </c>
      <c r="H129" s="18">
        <f t="shared" si="3"/>
        <v>7697675.659999999</v>
      </c>
    </row>
    <row r="130" spans="1:8" ht="15" customHeight="1">
      <c r="A130" s="9">
        <v>401</v>
      </c>
      <c r="B130" s="9" t="s">
        <v>205</v>
      </c>
      <c r="C130" s="26">
        <f>'July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'July 2021'!F131</f>
        <v>3263831.469999999</v>
      </c>
      <c r="D131" s="18">
        <v>0</v>
      </c>
      <c r="E131" s="18">
        <v>0</v>
      </c>
      <c r="F131" s="18">
        <f t="shared" si="2"/>
        <v>3263831.469999999</v>
      </c>
      <c r="G131" s="18">
        <v>0</v>
      </c>
      <c r="H131" s="18">
        <f t="shared" si="3"/>
        <v>3263831.469999999</v>
      </c>
    </row>
    <row r="132" spans="1:8" ht="15" customHeight="1">
      <c r="A132" s="9">
        <v>410</v>
      </c>
      <c r="B132" s="9" t="s">
        <v>236</v>
      </c>
      <c r="C132" s="26">
        <f>'July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'July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'July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'July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'July 2021'!F136</f>
        <v>86112.81999999999</v>
      </c>
      <c r="D136" s="18">
        <v>0</v>
      </c>
      <c r="E136" s="18">
        <v>0</v>
      </c>
      <c r="F136" s="18">
        <f t="shared" si="2"/>
        <v>86112.81999999999</v>
      </c>
      <c r="G136" s="18">
        <v>0</v>
      </c>
      <c r="H136" s="18">
        <f t="shared" si="3"/>
        <v>86112.81999999999</v>
      </c>
    </row>
    <row r="137" spans="1:8" ht="15" customHeight="1">
      <c r="A137" s="9">
        <v>436</v>
      </c>
      <c r="B137" s="9" t="s">
        <v>113</v>
      </c>
      <c r="C137" s="26">
        <f>'July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'July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'July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'July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'July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'July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'July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'July 2021'!F144</f>
        <v>28582.47</v>
      </c>
      <c r="D144" s="18">
        <v>0</v>
      </c>
      <c r="E144" s="18">
        <v>0</v>
      </c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'July 2021'!F145</f>
        <v>46338.119999999995</v>
      </c>
      <c r="D145" s="18">
        <v>0</v>
      </c>
      <c r="E145" s="18">
        <v>0</v>
      </c>
      <c r="F145" s="18">
        <f t="shared" si="4"/>
        <v>46338.119999999995</v>
      </c>
      <c r="G145" s="18">
        <v>0</v>
      </c>
      <c r="H145" s="18">
        <f t="shared" si="5"/>
        <v>46338.119999999995</v>
      </c>
    </row>
    <row r="146" spans="1:8" ht="15" customHeight="1">
      <c r="A146" s="9">
        <v>449</v>
      </c>
      <c r="B146" s="9" t="s">
        <v>221</v>
      </c>
      <c r="C146" s="26">
        <f>'July 2021'!F146</f>
        <v>238541.82999999996</v>
      </c>
      <c r="D146" s="18">
        <v>0</v>
      </c>
      <c r="E146" s="18">
        <v>0</v>
      </c>
      <c r="F146" s="18">
        <f t="shared" si="4"/>
        <v>238541.82999999996</v>
      </c>
      <c r="G146" s="18">
        <v>0</v>
      </c>
      <c r="H146" s="18">
        <f t="shared" si="5"/>
        <v>238541.82999999996</v>
      </c>
    </row>
    <row r="147" spans="1:8" ht="15" customHeight="1">
      <c r="A147" s="9">
        <v>450</v>
      </c>
      <c r="B147" s="9" t="s">
        <v>213</v>
      </c>
      <c r="C147" s="26">
        <f>'July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'July 2021'!F148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'July 2021'!F149</f>
        <v>3072967.54</v>
      </c>
      <c r="D149" s="18">
        <v>0</v>
      </c>
      <c r="E149" s="18">
        <v>0</v>
      </c>
      <c r="F149" s="18">
        <f t="shared" si="4"/>
        <v>3072967.54</v>
      </c>
      <c r="G149" s="18">
        <v>0</v>
      </c>
      <c r="H149" s="18">
        <f t="shared" si="5"/>
        <v>3072967.54</v>
      </c>
    </row>
    <row r="150" spans="1:8" ht="15" customHeight="1">
      <c r="A150" s="9">
        <v>490</v>
      </c>
      <c r="B150" s="9" t="s">
        <v>118</v>
      </c>
      <c r="C150" s="26">
        <f>'July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'July 2021'!F151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'July 2021'!F152</f>
        <v>221383.56000000003</v>
      </c>
      <c r="D152" s="18">
        <v>0</v>
      </c>
      <c r="E152" s="18">
        <v>0</v>
      </c>
      <c r="F152" s="18">
        <f t="shared" si="4"/>
        <v>221383.56000000003</v>
      </c>
      <c r="G152" s="18">
        <v>0</v>
      </c>
      <c r="H152" s="18">
        <f t="shared" si="5"/>
        <v>221383.56000000003</v>
      </c>
    </row>
    <row r="153" spans="1:8" ht="15" customHeight="1">
      <c r="A153" s="9">
        <v>601</v>
      </c>
      <c r="B153" s="9" t="s">
        <v>121</v>
      </c>
      <c r="C153" s="26">
        <f>'July 2021'!F153</f>
        <v>699473.5500000002</v>
      </c>
      <c r="D153" s="18">
        <v>0</v>
      </c>
      <c r="E153" s="18">
        <v>0</v>
      </c>
      <c r="F153" s="18">
        <f t="shared" si="4"/>
        <v>699473.5500000002</v>
      </c>
      <c r="G153" s="18">
        <v>0</v>
      </c>
      <c r="H153" s="18">
        <f t="shared" si="5"/>
        <v>699473.5500000002</v>
      </c>
    </row>
    <row r="154" spans="1:8" ht="15" customHeight="1">
      <c r="A154" s="9">
        <v>602</v>
      </c>
      <c r="B154" s="9" t="s">
        <v>122</v>
      </c>
      <c r="C154" s="26">
        <f>'July 2021'!F154</f>
        <v>512299.81</v>
      </c>
      <c r="D154" s="18">
        <v>0</v>
      </c>
      <c r="E154" s="18">
        <v>0</v>
      </c>
      <c r="F154" s="18">
        <f t="shared" si="4"/>
        <v>512299.81</v>
      </c>
      <c r="G154" s="18">
        <v>0</v>
      </c>
      <c r="H154" s="18">
        <f t="shared" si="5"/>
        <v>512299.81</v>
      </c>
    </row>
    <row r="155" spans="1:8" ht="15" customHeight="1">
      <c r="A155" s="9">
        <v>610</v>
      </c>
      <c r="B155" s="9" t="s">
        <v>123</v>
      </c>
      <c r="C155" s="26">
        <f>'July 2021'!F155</f>
        <v>99565.31999999999</v>
      </c>
      <c r="D155" s="18">
        <v>0</v>
      </c>
      <c r="E155" s="18">
        <v>0</v>
      </c>
      <c r="F155" s="18">
        <f t="shared" si="4"/>
        <v>99565.31999999999</v>
      </c>
      <c r="G155" s="18">
        <v>0</v>
      </c>
      <c r="H155" s="18">
        <f t="shared" si="5"/>
        <v>99565.31999999999</v>
      </c>
    </row>
    <row r="156" spans="1:8" ht="15" customHeight="1">
      <c r="A156" s="9">
        <v>631</v>
      </c>
      <c r="B156" s="9" t="s">
        <v>238</v>
      </c>
      <c r="C156" s="26">
        <f>'July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'July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'July 2021'!F158</f>
        <v>3125621</v>
      </c>
      <c r="D158" s="18">
        <v>0</v>
      </c>
      <c r="E158" s="18">
        <v>0</v>
      </c>
      <c r="F158" s="18">
        <f t="shared" si="4"/>
        <v>3125621</v>
      </c>
      <c r="G158" s="18">
        <v>0</v>
      </c>
      <c r="H158" s="18">
        <f t="shared" si="5"/>
        <v>3125621</v>
      </c>
    </row>
    <row r="159" spans="1:8" ht="15" customHeight="1">
      <c r="A159" s="9">
        <v>701</v>
      </c>
      <c r="B159" s="9" t="s">
        <v>125</v>
      </c>
      <c r="C159" s="26">
        <f>'July 2021'!F159</f>
        <v>120977.70000000004</v>
      </c>
      <c r="D159" s="18">
        <v>0</v>
      </c>
      <c r="E159" s="18">
        <v>0</v>
      </c>
      <c r="F159" s="18">
        <f t="shared" si="4"/>
        <v>120977.70000000004</v>
      </c>
      <c r="G159" s="18">
        <v>0</v>
      </c>
      <c r="H159" s="18">
        <f t="shared" si="5"/>
        <v>120977.70000000004</v>
      </c>
    </row>
    <row r="160" spans="1:8" ht="15" customHeight="1">
      <c r="A160" s="9">
        <v>702</v>
      </c>
      <c r="B160" s="9" t="s">
        <v>126</v>
      </c>
      <c r="C160" s="26">
        <f>'July 2021'!F160</f>
        <v>266393.39999999997</v>
      </c>
      <c r="D160" s="18">
        <v>0</v>
      </c>
      <c r="E160" s="18">
        <v>0</v>
      </c>
      <c r="F160" s="18">
        <f t="shared" si="4"/>
        <v>266393.39999999997</v>
      </c>
      <c r="G160" s="18">
        <v>0</v>
      </c>
      <c r="H160" s="18">
        <f t="shared" si="5"/>
        <v>266393.39999999997</v>
      </c>
    </row>
    <row r="161" spans="1:8" ht="15" customHeight="1">
      <c r="A161" s="9">
        <v>703</v>
      </c>
      <c r="B161" s="9" t="s">
        <v>127</v>
      </c>
      <c r="C161" s="26">
        <f>'July 2021'!F161</f>
        <v>151103.96999999997</v>
      </c>
      <c r="D161" s="18">
        <v>0</v>
      </c>
      <c r="E161" s="18">
        <v>0</v>
      </c>
      <c r="F161" s="18">
        <f t="shared" si="4"/>
        <v>151103.96999999997</v>
      </c>
      <c r="G161" s="18">
        <v>0</v>
      </c>
      <c r="H161" s="18">
        <f t="shared" si="5"/>
        <v>151103.96999999997</v>
      </c>
    </row>
    <row r="162" spans="1:8" ht="15" customHeight="1">
      <c r="A162" s="9">
        <v>705</v>
      </c>
      <c r="B162" s="9" t="s">
        <v>128</v>
      </c>
      <c r="C162" s="26">
        <f>'July 2021'!F162</f>
        <v>17961.48</v>
      </c>
      <c r="D162" s="18">
        <v>0</v>
      </c>
      <c r="E162" s="18">
        <v>0</v>
      </c>
      <c r="F162" s="18">
        <f t="shared" si="4"/>
        <v>17961.48</v>
      </c>
      <c r="G162" s="18">
        <v>0</v>
      </c>
      <c r="H162" s="18">
        <f t="shared" si="5"/>
        <v>17961.48</v>
      </c>
    </row>
    <row r="163" spans="1:8" ht="15" customHeight="1">
      <c r="A163" s="9">
        <v>750</v>
      </c>
      <c r="B163" s="9" t="s">
        <v>210</v>
      </c>
      <c r="C163" s="26">
        <f>'July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'July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'July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'July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'July 2021'!F167</f>
        <v>378783.4499999999</v>
      </c>
      <c r="D167" s="18">
        <v>0</v>
      </c>
      <c r="E167" s="18">
        <v>0</v>
      </c>
      <c r="F167" s="18">
        <f t="shared" si="4"/>
        <v>378783.4499999999</v>
      </c>
      <c r="G167" s="18">
        <v>0</v>
      </c>
      <c r="H167" s="18">
        <f t="shared" si="5"/>
        <v>378783.4499999999</v>
      </c>
    </row>
    <row r="168" spans="1:8" ht="15" customHeight="1">
      <c r="A168" s="9">
        <v>805</v>
      </c>
      <c r="B168" s="12" t="s">
        <v>131</v>
      </c>
      <c r="C168" s="26">
        <f>'July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'July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'July 2021'!F170</f>
        <v>2781.010000000002</v>
      </c>
      <c r="D170" s="18">
        <v>0</v>
      </c>
      <c r="E170" s="18">
        <v>0</v>
      </c>
      <c r="F170" s="18">
        <f t="shared" si="4"/>
        <v>2781.010000000002</v>
      </c>
      <c r="G170" s="18">
        <v>0</v>
      </c>
      <c r="H170" s="18">
        <f t="shared" si="5"/>
        <v>2781.010000000002</v>
      </c>
    </row>
    <row r="171" spans="1:8" ht="15" customHeight="1">
      <c r="A171" s="9">
        <v>815</v>
      </c>
      <c r="B171" s="12" t="s">
        <v>133</v>
      </c>
      <c r="C171" s="26">
        <f>'July 2021'!F171</f>
        <v>141816</v>
      </c>
      <c r="D171" s="18">
        <v>0</v>
      </c>
      <c r="E171" s="18">
        <v>0</v>
      </c>
      <c r="F171" s="18">
        <f t="shared" si="4"/>
        <v>141816</v>
      </c>
      <c r="G171" s="18">
        <v>0</v>
      </c>
      <c r="H171" s="18">
        <f t="shared" si="5"/>
        <v>141816</v>
      </c>
    </row>
    <row r="172" spans="1:8" ht="15" customHeight="1">
      <c r="A172" s="9">
        <v>817</v>
      </c>
      <c r="B172" s="12" t="s">
        <v>134</v>
      </c>
      <c r="C172" s="26">
        <f>'July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'July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'July 2021'!F174</f>
        <v>866773.4799999995</v>
      </c>
      <c r="D174" s="18">
        <v>0</v>
      </c>
      <c r="E174" s="18">
        <v>0</v>
      </c>
      <c r="F174" s="18">
        <f t="shared" si="4"/>
        <v>866773.4799999995</v>
      </c>
      <c r="G174" s="18">
        <v>0</v>
      </c>
      <c r="H174" s="18">
        <f t="shared" si="5"/>
        <v>866773.4799999995</v>
      </c>
    </row>
    <row r="175" spans="1:8" ht="15" customHeight="1">
      <c r="A175" s="9">
        <v>823</v>
      </c>
      <c r="B175" s="27" t="s">
        <v>136</v>
      </c>
      <c r="C175" s="26">
        <f>'July 2021'!F175</f>
        <v>782719.65</v>
      </c>
      <c r="D175" s="18">
        <v>0</v>
      </c>
      <c r="E175" s="18">
        <v>0</v>
      </c>
      <c r="F175" s="18">
        <f t="shared" si="4"/>
        <v>782719.65</v>
      </c>
      <c r="G175" s="18">
        <v>0</v>
      </c>
      <c r="H175" s="18">
        <f t="shared" si="5"/>
        <v>782719.65</v>
      </c>
    </row>
    <row r="176" spans="1:8" ht="15" customHeight="1">
      <c r="A176" s="9">
        <v>824</v>
      </c>
      <c r="B176" s="12" t="s">
        <v>137</v>
      </c>
      <c r="C176" s="26">
        <f>'July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'July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'July 2021'!F178</f>
        <v>25055.90000000035</v>
      </c>
      <c r="D178" s="18">
        <v>0</v>
      </c>
      <c r="E178" s="18">
        <v>0</v>
      </c>
      <c r="F178" s="18">
        <f t="shared" si="4"/>
        <v>25055.90000000035</v>
      </c>
      <c r="G178" s="18">
        <v>0</v>
      </c>
      <c r="H178" s="18">
        <f t="shared" si="5"/>
        <v>25055.90000000035</v>
      </c>
    </row>
    <row r="179" spans="1:8" ht="15" customHeight="1">
      <c r="A179" s="9">
        <v>831</v>
      </c>
      <c r="B179" s="12" t="s">
        <v>139</v>
      </c>
      <c r="C179" s="26">
        <f>'July 2021'!F179</f>
        <v>33518.57999999981</v>
      </c>
      <c r="D179" s="18">
        <v>0</v>
      </c>
      <c r="E179" s="18">
        <v>0</v>
      </c>
      <c r="F179" s="18">
        <f t="shared" si="4"/>
        <v>33518.57999999981</v>
      </c>
      <c r="G179" s="18">
        <v>0</v>
      </c>
      <c r="H179" s="18">
        <f t="shared" si="5"/>
        <v>33518.57999999981</v>
      </c>
    </row>
    <row r="180" spans="1:8" ht="15" customHeight="1">
      <c r="A180" s="9">
        <v>832</v>
      </c>
      <c r="B180" s="12" t="s">
        <v>186</v>
      </c>
      <c r="C180" s="26">
        <f>'July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'July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'July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'July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'July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'July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'July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'July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'July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'July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'July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'July 2021'!F191</f>
        <v>21041.460000000006</v>
      </c>
      <c r="D191" s="18">
        <v>0</v>
      </c>
      <c r="E191" s="18">
        <v>0</v>
      </c>
      <c r="F191" s="18">
        <f t="shared" si="4"/>
        <v>21041.460000000006</v>
      </c>
      <c r="G191" s="18">
        <v>0</v>
      </c>
      <c r="H191" s="18">
        <f t="shared" si="5"/>
        <v>21041.460000000006</v>
      </c>
    </row>
    <row r="192" spans="1:8" ht="15" customHeight="1">
      <c r="A192" s="9">
        <v>851</v>
      </c>
      <c r="B192" s="12" t="s">
        <v>144</v>
      </c>
      <c r="C192" s="26">
        <f>'July 2021'!F192</f>
        <v>9465486.819999991</v>
      </c>
      <c r="D192" s="18">
        <v>0</v>
      </c>
      <c r="E192" s="18">
        <v>0</v>
      </c>
      <c r="F192" s="18">
        <f t="shared" si="4"/>
        <v>9465486.819999991</v>
      </c>
      <c r="G192" s="18">
        <v>0</v>
      </c>
      <c r="H192" s="18">
        <f t="shared" si="5"/>
        <v>9465486.819999991</v>
      </c>
    </row>
    <row r="193" spans="1:8" ht="15" customHeight="1">
      <c r="A193" s="9">
        <v>852</v>
      </c>
      <c r="B193" s="12" t="s">
        <v>145</v>
      </c>
      <c r="C193" s="26">
        <f>'July 2021'!F193</f>
        <v>22079.829999999998</v>
      </c>
      <c r="D193" s="18">
        <v>0</v>
      </c>
      <c r="E193" s="18">
        <v>0</v>
      </c>
      <c r="F193" s="18">
        <f t="shared" si="4"/>
        <v>22079.829999999998</v>
      </c>
      <c r="G193" s="18">
        <v>0</v>
      </c>
      <c r="H193" s="18">
        <f t="shared" si="5"/>
        <v>22079.829999999998</v>
      </c>
    </row>
    <row r="194" spans="1:8" ht="15" customHeight="1">
      <c r="A194" s="9">
        <v>853</v>
      </c>
      <c r="B194" s="12" t="s">
        <v>146</v>
      </c>
      <c r="C194" s="26">
        <f>'July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'July 2021'!F195</f>
        <v>4439.98</v>
      </c>
      <c r="D195" s="18">
        <v>0</v>
      </c>
      <c r="E195" s="18">
        <v>0</v>
      </c>
      <c r="F195" s="18">
        <f t="shared" si="4"/>
        <v>4439.98</v>
      </c>
      <c r="G195" s="18">
        <v>0</v>
      </c>
      <c r="H195" s="18">
        <f t="shared" si="5"/>
        <v>4439.98</v>
      </c>
    </row>
    <row r="196" spans="1:8" ht="15" customHeight="1">
      <c r="A196" s="9">
        <v>855</v>
      </c>
      <c r="B196" s="12" t="s">
        <v>192</v>
      </c>
      <c r="C196" s="26">
        <f>'July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'July 2021'!F197</f>
        <v>855186.1299999999</v>
      </c>
      <c r="D197" s="18">
        <v>0</v>
      </c>
      <c r="E197" s="18">
        <v>0</v>
      </c>
      <c r="F197" s="18">
        <f t="shared" si="4"/>
        <v>855186.1299999999</v>
      </c>
      <c r="G197" s="18">
        <v>0</v>
      </c>
      <c r="H197" s="18">
        <f t="shared" si="5"/>
        <v>855186.1299999999</v>
      </c>
    </row>
    <row r="198" spans="1:8" ht="15" customHeight="1">
      <c r="A198" s="9">
        <v>857</v>
      </c>
      <c r="B198" s="12" t="s">
        <v>149</v>
      </c>
      <c r="C198" s="26">
        <f>'July 2021'!F198</f>
        <v>931793.3899999999</v>
      </c>
      <c r="D198" s="18">
        <v>0</v>
      </c>
      <c r="E198" s="18">
        <v>0</v>
      </c>
      <c r="F198" s="18">
        <f t="shared" si="4"/>
        <v>931793.3899999999</v>
      </c>
      <c r="G198" s="18">
        <v>0</v>
      </c>
      <c r="H198" s="18">
        <f t="shared" si="5"/>
        <v>931793.3899999999</v>
      </c>
    </row>
    <row r="199" spans="1:8" ht="15" customHeight="1">
      <c r="A199" s="9">
        <v>859</v>
      </c>
      <c r="B199" s="12" t="s">
        <v>150</v>
      </c>
      <c r="C199" s="26">
        <f>'July 2021'!F199</f>
        <v>26067.740000000005</v>
      </c>
      <c r="D199" s="18">
        <v>0</v>
      </c>
      <c r="E199" s="18">
        <v>0</v>
      </c>
      <c r="F199" s="18">
        <f t="shared" si="4"/>
        <v>26067.740000000005</v>
      </c>
      <c r="G199" s="18">
        <v>0</v>
      </c>
      <c r="H199" s="18">
        <f t="shared" si="5"/>
        <v>26067.740000000005</v>
      </c>
    </row>
    <row r="200" spans="1:8" ht="15" customHeight="1">
      <c r="A200" s="9">
        <v>861</v>
      </c>
      <c r="B200" s="12" t="s">
        <v>151</v>
      </c>
      <c r="C200" s="26">
        <f>'July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'July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'July 2021'!F202</f>
        <v>-173.29999999999995</v>
      </c>
      <c r="D202" s="18">
        <v>0</v>
      </c>
      <c r="E202" s="18">
        <v>0</v>
      </c>
      <c r="F202" s="18">
        <f t="shared" si="4"/>
        <v>-173.29999999999995</v>
      </c>
      <c r="G202" s="18">
        <v>0</v>
      </c>
      <c r="H202" s="18">
        <f t="shared" si="5"/>
        <v>-173.29999999999995</v>
      </c>
    </row>
    <row r="203" spans="1:8" ht="15" customHeight="1">
      <c r="A203" s="9">
        <v>890</v>
      </c>
      <c r="B203" s="12" t="s">
        <v>248</v>
      </c>
      <c r="C203" s="26">
        <f>'July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'July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'July 2021'!F205</f>
        <v>234318.74999999997</v>
      </c>
      <c r="D205" s="18">
        <v>0</v>
      </c>
      <c r="E205" s="18">
        <v>0</v>
      </c>
      <c r="F205" s="18">
        <f t="shared" si="4"/>
        <v>234318.74999999997</v>
      </c>
      <c r="G205" s="18">
        <v>0</v>
      </c>
      <c r="H205" s="18">
        <f t="shared" si="5"/>
        <v>234318.74999999997</v>
      </c>
    </row>
    <row r="206" spans="1:8" ht="15" customHeight="1">
      <c r="A206" s="9">
        <v>901</v>
      </c>
      <c r="B206" s="12" t="s">
        <v>154</v>
      </c>
      <c r="C206" s="26">
        <f>'July 2021'!F206</f>
        <v>2177752.43</v>
      </c>
      <c r="D206" s="18">
        <v>0</v>
      </c>
      <c r="E206" s="18">
        <v>0</v>
      </c>
      <c r="F206" s="18">
        <f t="shared" si="4"/>
        <v>2177752.43</v>
      </c>
      <c r="G206" s="18">
        <v>0</v>
      </c>
      <c r="H206" s="18">
        <f t="shared" si="5"/>
        <v>2177752.43</v>
      </c>
    </row>
    <row r="207" spans="1:8" ht="15" customHeight="1">
      <c r="A207" s="9">
        <v>902</v>
      </c>
      <c r="B207" s="12" t="s">
        <v>155</v>
      </c>
      <c r="C207" s="26">
        <f>'July 2021'!F207</f>
        <v>17592.619999999995</v>
      </c>
      <c r="D207" s="18">
        <v>0</v>
      </c>
      <c r="E207" s="18">
        <v>0</v>
      </c>
      <c r="F207" s="18">
        <f aca="true" t="shared" si="6" ref="F207:F243">SUM(C207+D207)-E207</f>
        <v>17592.619999999995</v>
      </c>
      <c r="G207" s="18">
        <v>0</v>
      </c>
      <c r="H207" s="18">
        <f aca="true" t="shared" si="7" ref="H207:H243">(F207-G207)</f>
        <v>17592.619999999995</v>
      </c>
    </row>
    <row r="208" spans="1:8" ht="15" customHeight="1">
      <c r="A208" s="9">
        <v>903</v>
      </c>
      <c r="B208" s="12" t="s">
        <v>226</v>
      </c>
      <c r="C208" s="26">
        <f>'July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'July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'July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'July 2021'!F211</f>
        <v>8088.11</v>
      </c>
      <c r="D211" s="18">
        <v>0</v>
      </c>
      <c r="E211" s="18">
        <v>0</v>
      </c>
      <c r="F211" s="18">
        <f t="shared" si="6"/>
        <v>8088.11</v>
      </c>
      <c r="G211" s="18">
        <v>0</v>
      </c>
      <c r="H211" s="18">
        <f t="shared" si="7"/>
        <v>8088.11</v>
      </c>
    </row>
    <row r="212" spans="1:8" ht="15" customHeight="1">
      <c r="A212" s="9">
        <v>907</v>
      </c>
      <c r="B212" s="12" t="s">
        <v>157</v>
      </c>
      <c r="C212" s="26">
        <f>'July 2021'!F212</f>
        <v>35896.02</v>
      </c>
      <c r="D212" s="18">
        <v>0</v>
      </c>
      <c r="E212" s="18">
        <v>0</v>
      </c>
      <c r="F212" s="18">
        <f t="shared" si="6"/>
        <v>35896.02</v>
      </c>
      <c r="G212" s="18">
        <v>0</v>
      </c>
      <c r="H212" s="18">
        <f t="shared" si="7"/>
        <v>35896.02</v>
      </c>
    </row>
    <row r="213" spans="1:8" ht="15" customHeight="1">
      <c r="A213" s="9">
        <v>908</v>
      </c>
      <c r="B213" s="12" t="s">
        <v>158</v>
      </c>
      <c r="C213" s="26">
        <f>'July 2021'!F213</f>
        <v>72535.95999999999</v>
      </c>
      <c r="D213" s="18">
        <v>0</v>
      </c>
      <c r="E213" s="18">
        <v>0</v>
      </c>
      <c r="F213" s="18">
        <f t="shared" si="6"/>
        <v>72535.95999999999</v>
      </c>
      <c r="G213" s="18">
        <v>0</v>
      </c>
      <c r="H213" s="18">
        <f t="shared" si="7"/>
        <v>72535.95999999999</v>
      </c>
    </row>
    <row r="214" spans="1:8" ht="15" customHeight="1">
      <c r="A214" s="9">
        <v>909</v>
      </c>
      <c r="B214" s="12" t="s">
        <v>159</v>
      </c>
      <c r="C214" s="26">
        <f>'July 2021'!F214</f>
        <v>13242.96</v>
      </c>
      <c r="D214" s="18">
        <v>0</v>
      </c>
      <c r="E214" s="18">
        <v>0</v>
      </c>
      <c r="F214" s="18">
        <f t="shared" si="6"/>
        <v>13242.96</v>
      </c>
      <c r="G214" s="18">
        <v>0</v>
      </c>
      <c r="H214" s="18">
        <f t="shared" si="7"/>
        <v>13242.96</v>
      </c>
    </row>
    <row r="215" spans="1:8" ht="15" customHeight="1">
      <c r="A215" s="9">
        <v>910</v>
      </c>
      <c r="B215" s="12" t="s">
        <v>160</v>
      </c>
      <c r="C215" s="26">
        <f>'July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'July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'July 2021'!F217</f>
        <v>362925.1399999999</v>
      </c>
      <c r="D217" s="18">
        <v>0</v>
      </c>
      <c r="E217" s="18">
        <v>0</v>
      </c>
      <c r="F217" s="18">
        <f t="shared" si="6"/>
        <v>362925.1399999999</v>
      </c>
      <c r="G217" s="18">
        <v>0</v>
      </c>
      <c r="H217" s="18">
        <f t="shared" si="7"/>
        <v>362925.1399999999</v>
      </c>
    </row>
    <row r="218" spans="1:8" ht="15" customHeight="1">
      <c r="A218" s="9">
        <v>913</v>
      </c>
      <c r="B218" s="12" t="s">
        <v>162</v>
      </c>
      <c r="C218" s="26">
        <f>'July 2021'!F218</f>
        <v>771109.75</v>
      </c>
      <c r="D218" s="18">
        <v>0</v>
      </c>
      <c r="E218" s="18">
        <v>0</v>
      </c>
      <c r="F218" s="18">
        <f t="shared" si="6"/>
        <v>771109.75</v>
      </c>
      <c r="G218" s="18">
        <v>0</v>
      </c>
      <c r="H218" s="18">
        <f t="shared" si="7"/>
        <v>771109.75</v>
      </c>
    </row>
    <row r="219" spans="1:8" ht="15" customHeight="1">
      <c r="A219" s="9">
        <v>914</v>
      </c>
      <c r="B219" s="12" t="s">
        <v>163</v>
      </c>
      <c r="C219" s="26">
        <f>'July 2021'!F219</f>
        <v>450963.54999999993</v>
      </c>
      <c r="D219" s="18">
        <v>0</v>
      </c>
      <c r="E219" s="18">
        <v>0</v>
      </c>
      <c r="F219" s="18">
        <f t="shared" si="6"/>
        <v>450963.54999999993</v>
      </c>
      <c r="G219" s="18">
        <v>0</v>
      </c>
      <c r="H219" s="18">
        <f t="shared" si="7"/>
        <v>450963.54999999993</v>
      </c>
    </row>
    <row r="220" spans="1:8" ht="15" customHeight="1">
      <c r="A220" s="9">
        <v>915</v>
      </c>
      <c r="B220" s="12" t="s">
        <v>193</v>
      </c>
      <c r="C220" s="26">
        <f>'July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'July 2021'!F221</f>
        <v>9045.07</v>
      </c>
      <c r="D221" s="18">
        <v>0</v>
      </c>
      <c r="E221" s="18">
        <v>0</v>
      </c>
      <c r="F221" s="18">
        <f t="shared" si="6"/>
        <v>9045.07</v>
      </c>
      <c r="G221" s="18">
        <v>0</v>
      </c>
      <c r="H221" s="18">
        <f t="shared" si="7"/>
        <v>9045.07</v>
      </c>
    </row>
    <row r="222" spans="1:8" ht="15" customHeight="1">
      <c r="A222" s="13">
        <v>925</v>
      </c>
      <c r="B222" s="12" t="s">
        <v>165</v>
      </c>
      <c r="C222" s="26">
        <f>'July 2021'!F222</f>
        <v>2057</v>
      </c>
      <c r="D222" s="18">
        <v>0</v>
      </c>
      <c r="E222" s="18">
        <v>0</v>
      </c>
      <c r="F222" s="18">
        <f t="shared" si="6"/>
        <v>2057</v>
      </c>
      <c r="G222" s="18">
        <v>0</v>
      </c>
      <c r="H222" s="18">
        <f t="shared" si="7"/>
        <v>2057</v>
      </c>
    </row>
    <row r="223" spans="1:8" ht="15" customHeight="1">
      <c r="A223" s="13">
        <v>926</v>
      </c>
      <c r="B223" s="12" t="s">
        <v>166</v>
      </c>
      <c r="C223" s="26">
        <f>'July 2021'!F223</f>
        <v>2016</v>
      </c>
      <c r="D223" s="18">
        <v>0</v>
      </c>
      <c r="E223" s="18">
        <v>0</v>
      </c>
      <c r="F223" s="18">
        <f t="shared" si="6"/>
        <v>2016</v>
      </c>
      <c r="G223" s="18">
        <v>0</v>
      </c>
      <c r="H223" s="18">
        <f t="shared" si="7"/>
        <v>2016</v>
      </c>
    </row>
    <row r="224" spans="1:8" ht="15" customHeight="1">
      <c r="A224" s="13">
        <v>940</v>
      </c>
      <c r="B224" s="12" t="s">
        <v>167</v>
      </c>
      <c r="C224" s="26">
        <f>'July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'July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'July 2021'!F226</f>
        <v>239724.34000000005</v>
      </c>
      <c r="D226" s="18">
        <v>0</v>
      </c>
      <c r="E226" s="18">
        <v>0</v>
      </c>
      <c r="F226" s="18">
        <f t="shared" si="6"/>
        <v>239724.34000000005</v>
      </c>
      <c r="G226" s="18">
        <v>0</v>
      </c>
      <c r="H226" s="18">
        <f t="shared" si="7"/>
        <v>239724.34000000005</v>
      </c>
    </row>
    <row r="227" spans="1:8" ht="15" customHeight="1">
      <c r="A227" s="13">
        <v>944</v>
      </c>
      <c r="B227" s="12" t="s">
        <v>169</v>
      </c>
      <c r="C227" s="26">
        <f>'July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'July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'July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'July 2021'!F230</f>
        <v>-757.35</v>
      </c>
      <c r="D230" s="18">
        <v>0</v>
      </c>
      <c r="E230" s="18">
        <v>0</v>
      </c>
      <c r="F230" s="18">
        <f t="shared" si="6"/>
        <v>-757.35</v>
      </c>
      <c r="G230" s="18">
        <v>0</v>
      </c>
      <c r="H230" s="18">
        <f t="shared" si="7"/>
        <v>-757.35</v>
      </c>
    </row>
    <row r="231" spans="1:8" ht="15" customHeight="1">
      <c r="A231" s="13">
        <v>954</v>
      </c>
      <c r="B231" s="12" t="s">
        <v>173</v>
      </c>
      <c r="C231" s="26">
        <f>'July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'July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'July 2021'!F233</f>
        <v>1869780.830000001</v>
      </c>
      <c r="D233" s="18">
        <v>0</v>
      </c>
      <c r="E233" s="18">
        <v>0</v>
      </c>
      <c r="F233" s="18">
        <f t="shared" si="6"/>
        <v>1869780.830000001</v>
      </c>
      <c r="G233" s="18">
        <v>0</v>
      </c>
      <c r="H233" s="18">
        <f t="shared" si="7"/>
        <v>1869780.830000001</v>
      </c>
    </row>
    <row r="234" spans="1:8" ht="15" customHeight="1">
      <c r="A234" s="13">
        <v>971</v>
      </c>
      <c r="B234" s="12" t="s">
        <v>245</v>
      </c>
      <c r="C234" s="26">
        <f>'July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'July 2021'!F235</f>
        <v>223695.31999999995</v>
      </c>
      <c r="D235" s="18">
        <v>0</v>
      </c>
      <c r="E235" s="18">
        <v>0</v>
      </c>
      <c r="F235" s="18">
        <f t="shared" si="6"/>
        <v>223695.31999999995</v>
      </c>
      <c r="G235" s="18">
        <v>0</v>
      </c>
      <c r="H235" s="18">
        <f t="shared" si="7"/>
        <v>223695.31999999995</v>
      </c>
    </row>
    <row r="236" spans="1:8" ht="15" customHeight="1">
      <c r="A236" s="13">
        <v>976</v>
      </c>
      <c r="B236" s="12" t="s">
        <v>246</v>
      </c>
      <c r="C236" s="26">
        <f>'July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'July 2021'!F237</f>
        <v>685840.8200000003</v>
      </c>
      <c r="D237" s="18">
        <v>0</v>
      </c>
      <c r="E237" s="18">
        <v>0</v>
      </c>
      <c r="F237" s="18">
        <f t="shared" si="6"/>
        <v>685840.8200000003</v>
      </c>
      <c r="G237" s="18">
        <v>0</v>
      </c>
      <c r="H237" s="18">
        <f t="shared" si="7"/>
        <v>685840.8200000003</v>
      </c>
    </row>
    <row r="238" spans="1:8" ht="15" customHeight="1">
      <c r="A238" s="13">
        <v>982</v>
      </c>
      <c r="B238" s="12" t="s">
        <v>178</v>
      </c>
      <c r="C238" s="26">
        <f>'July 2021'!F238</f>
        <v>121489.35000000003</v>
      </c>
      <c r="D238" s="18">
        <v>0</v>
      </c>
      <c r="E238" s="18">
        <v>0</v>
      </c>
      <c r="F238" s="18">
        <f t="shared" si="6"/>
        <v>121489.35000000003</v>
      </c>
      <c r="G238" s="18">
        <v>0</v>
      </c>
      <c r="H238" s="18">
        <f t="shared" si="7"/>
        <v>121489.35000000003</v>
      </c>
    </row>
    <row r="239" spans="1:8" ht="15" customHeight="1">
      <c r="A239" s="13">
        <v>985</v>
      </c>
      <c r="B239" s="12" t="s">
        <v>179</v>
      </c>
      <c r="C239" s="26">
        <f>'July 2021'!F239</f>
        <v>57020.96000000001</v>
      </c>
      <c r="D239" s="18">
        <v>0</v>
      </c>
      <c r="E239" s="18">
        <v>0</v>
      </c>
      <c r="F239" s="18">
        <f t="shared" si="6"/>
        <v>57020.96000000001</v>
      </c>
      <c r="G239" s="18">
        <v>0</v>
      </c>
      <c r="H239" s="18">
        <f t="shared" si="7"/>
        <v>57020.96000000001</v>
      </c>
    </row>
    <row r="240" spans="1:8" ht="15" customHeight="1">
      <c r="A240" s="13">
        <v>990</v>
      </c>
      <c r="B240" s="9" t="s">
        <v>180</v>
      </c>
      <c r="C240" s="26">
        <f>'July 2021'!F240</f>
        <v>512414.03</v>
      </c>
      <c r="D240" s="18">
        <v>0</v>
      </c>
      <c r="E240" s="18">
        <v>0</v>
      </c>
      <c r="F240" s="18">
        <f t="shared" si="6"/>
        <v>512414.03</v>
      </c>
      <c r="G240" s="18">
        <v>0</v>
      </c>
      <c r="H240" s="18">
        <f t="shared" si="7"/>
        <v>512414.03</v>
      </c>
    </row>
    <row r="241" spans="1:8" ht="15" customHeight="1">
      <c r="A241" s="9">
        <v>999</v>
      </c>
      <c r="B241" s="9" t="s">
        <v>181</v>
      </c>
      <c r="C241" s="26">
        <f>'July 2021'!F241</f>
        <v>1475589.5700000003</v>
      </c>
      <c r="D241" s="18">
        <v>0</v>
      </c>
      <c r="E241" s="18">
        <v>0</v>
      </c>
      <c r="F241" s="18">
        <f t="shared" si="6"/>
        <v>1475589.5700000003</v>
      </c>
      <c r="G241" s="18">
        <v>0</v>
      </c>
      <c r="H241" s="18">
        <f t="shared" si="7"/>
        <v>1475589.5700000003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'July 2021'!F243</f>
        <v>104582504.67999999</v>
      </c>
      <c r="D243" s="20">
        <f>SUM(D8:D242)</f>
        <v>0</v>
      </c>
      <c r="E243" s="20">
        <f>SUM(E8:E242)</f>
        <v>0</v>
      </c>
      <c r="F243" s="28">
        <f t="shared" si="6"/>
        <v>104582504.67999999</v>
      </c>
      <c r="G243" s="20">
        <f>SUM(G8:G242)</f>
        <v>0</v>
      </c>
      <c r="H243" s="28">
        <f t="shared" si="7"/>
        <v>104582504.67999999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Hamilton</dc:creator>
  <cp:keywords/>
  <dc:description/>
  <cp:lastModifiedBy>Susan Chongson</cp:lastModifiedBy>
  <cp:lastPrinted>2021-07-09T18:16:12Z</cp:lastPrinted>
  <dcterms:created xsi:type="dcterms:W3CDTF">2015-03-02T14:42:07Z</dcterms:created>
  <dcterms:modified xsi:type="dcterms:W3CDTF">2021-07-09T18:22:55Z</dcterms:modified>
  <cp:category/>
  <cp:version/>
  <cp:contentType/>
  <cp:contentStatus/>
</cp:coreProperties>
</file>